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ГРАФИКИ ПРОВЕРКА ЗНАНИЙ\АПРЕЛЬ\23.03\"/>
    </mc:Choice>
  </mc:AlternateContent>
  <bookViews>
    <workbookView xWindow="-120" yWindow="-120" windowWidth="29040" windowHeight="15720" tabRatio="602"/>
  </bookViews>
  <sheets>
    <sheet name="на утверждение" sheetId="3" r:id="rId1"/>
  </sheets>
  <externalReferences>
    <externalReference r:id="rId2"/>
    <externalReference r:id="rId3"/>
  </externalReferences>
  <definedNames>
    <definedName name="_xlnm._FilterDatabase" localSheetId="0" hidden="1">'на утверждение'!$B$14:$I$145</definedName>
    <definedName name="_xlnm.Print_Area" localSheetId="0">'на утверждение'!$A$1:$I$269</definedName>
    <definedName name="спВидПерсонала">[1]Проверка!$B$2:$B$6</definedName>
    <definedName name="спГруппа">[1]Проверка!$A$2:$A$9</definedName>
    <definedName name="спПричина">[1]Проверка!$C$2:$C$4</definedName>
  </definedNames>
  <calcPr calcId="152511"/>
</workbook>
</file>

<file path=xl/calcChain.xml><?xml version="1.0" encoding="utf-8"?>
<calcChain xmlns="http://schemas.openxmlformats.org/spreadsheetml/2006/main">
  <c r="C267" i="3" l="1"/>
  <c r="D267" i="3"/>
  <c r="E267" i="3"/>
  <c r="F267" i="3"/>
  <c r="G267" i="3"/>
  <c r="H267" i="3"/>
  <c r="I267" i="3"/>
  <c r="I266" i="3" l="1"/>
  <c r="H266" i="3"/>
  <c r="G266" i="3"/>
  <c r="F266" i="3"/>
  <c r="E266" i="3"/>
  <c r="D266" i="3"/>
  <c r="C266" i="3"/>
  <c r="I265" i="3"/>
  <c r="H265" i="3"/>
  <c r="G265" i="3"/>
  <c r="F265" i="3"/>
  <c r="E265" i="3"/>
  <c r="D265" i="3"/>
  <c r="C265" i="3"/>
  <c r="I264" i="3"/>
  <c r="H264" i="3"/>
  <c r="G264" i="3"/>
  <c r="F264" i="3"/>
  <c r="E264" i="3"/>
  <c r="D264" i="3"/>
  <c r="C264" i="3"/>
  <c r="I263" i="3"/>
  <c r="H263" i="3"/>
  <c r="G263" i="3"/>
  <c r="F263" i="3"/>
  <c r="E263" i="3"/>
  <c r="D263" i="3"/>
  <c r="C263" i="3"/>
  <c r="I262" i="3"/>
  <c r="H262" i="3"/>
  <c r="G262" i="3"/>
  <c r="F262" i="3"/>
  <c r="E262" i="3"/>
  <c r="D262" i="3"/>
  <c r="C262" i="3"/>
  <c r="I261" i="3"/>
  <c r="H261" i="3"/>
  <c r="G261" i="3"/>
  <c r="F261" i="3"/>
  <c r="E261" i="3"/>
  <c r="D261" i="3"/>
  <c r="C261" i="3"/>
  <c r="I260" i="3"/>
  <c r="H260" i="3"/>
  <c r="G260" i="3"/>
  <c r="F260" i="3"/>
  <c r="E260" i="3"/>
  <c r="D260" i="3"/>
  <c r="C260" i="3"/>
  <c r="I259" i="3"/>
  <c r="H259" i="3"/>
  <c r="G259" i="3"/>
  <c r="F259" i="3"/>
  <c r="E259" i="3"/>
  <c r="D259" i="3"/>
  <c r="C259" i="3"/>
  <c r="I258" i="3"/>
  <c r="H258" i="3"/>
  <c r="G258" i="3"/>
  <c r="F258" i="3"/>
  <c r="E258" i="3"/>
  <c r="D258" i="3"/>
  <c r="C258" i="3"/>
  <c r="I257" i="3"/>
  <c r="H257" i="3"/>
  <c r="G257" i="3"/>
  <c r="F257" i="3"/>
  <c r="E257" i="3"/>
  <c r="D257" i="3"/>
  <c r="C257" i="3"/>
  <c r="I256" i="3"/>
  <c r="H256" i="3"/>
  <c r="G256" i="3"/>
  <c r="F256" i="3"/>
  <c r="E256" i="3"/>
  <c r="D256" i="3"/>
  <c r="C256" i="3"/>
  <c r="I255" i="3"/>
  <c r="H255" i="3"/>
  <c r="G255" i="3"/>
  <c r="F255" i="3"/>
  <c r="E255" i="3"/>
  <c r="D255" i="3"/>
  <c r="C255" i="3"/>
  <c r="I254" i="3"/>
  <c r="H254" i="3"/>
  <c r="G254" i="3"/>
  <c r="F254" i="3"/>
  <c r="E254" i="3"/>
  <c r="D254" i="3"/>
  <c r="C254" i="3"/>
  <c r="I253" i="3"/>
  <c r="H253" i="3"/>
  <c r="G253" i="3"/>
  <c r="F253" i="3"/>
  <c r="E253" i="3"/>
  <c r="D253" i="3"/>
  <c r="C253" i="3"/>
  <c r="I252" i="3"/>
  <c r="H252" i="3"/>
  <c r="G252" i="3"/>
  <c r="F252" i="3"/>
  <c r="E252" i="3"/>
  <c r="D252" i="3"/>
  <c r="C252" i="3"/>
  <c r="I251" i="3"/>
  <c r="H251" i="3"/>
  <c r="G251" i="3"/>
  <c r="F251" i="3"/>
  <c r="E251" i="3"/>
  <c r="D251" i="3"/>
  <c r="C251" i="3"/>
  <c r="I250" i="3"/>
  <c r="H250" i="3"/>
  <c r="G250" i="3"/>
  <c r="F250" i="3"/>
  <c r="E250" i="3"/>
  <c r="D250" i="3"/>
  <c r="C250" i="3"/>
  <c r="I249" i="3"/>
  <c r="H249" i="3"/>
  <c r="G249" i="3"/>
  <c r="F249" i="3"/>
  <c r="E249" i="3"/>
  <c r="D249" i="3"/>
  <c r="C249" i="3"/>
  <c r="I248" i="3"/>
  <c r="H248" i="3"/>
  <c r="G248" i="3"/>
  <c r="F248" i="3"/>
  <c r="E248" i="3"/>
  <c r="D248" i="3"/>
  <c r="C248" i="3"/>
  <c r="I247" i="3"/>
  <c r="H247" i="3"/>
  <c r="G247" i="3"/>
  <c r="F247" i="3"/>
  <c r="E247" i="3"/>
  <c r="D247" i="3"/>
  <c r="C247" i="3"/>
  <c r="I246" i="3"/>
  <c r="H246" i="3"/>
  <c r="G246" i="3"/>
  <c r="F246" i="3"/>
  <c r="E246" i="3"/>
  <c r="D246" i="3"/>
  <c r="C246" i="3"/>
  <c r="I245" i="3"/>
  <c r="H245" i="3"/>
  <c r="G245" i="3"/>
  <c r="F245" i="3"/>
  <c r="E245" i="3"/>
  <c r="D245" i="3"/>
  <c r="C245" i="3"/>
  <c r="I244" i="3"/>
  <c r="H244" i="3"/>
  <c r="G244" i="3"/>
  <c r="F244" i="3"/>
  <c r="E244" i="3"/>
  <c r="D244" i="3"/>
  <c r="C244" i="3"/>
  <c r="I243" i="3"/>
  <c r="H243" i="3"/>
  <c r="G243" i="3"/>
  <c r="F243" i="3"/>
  <c r="E243" i="3"/>
  <c r="D243" i="3"/>
  <c r="C243" i="3"/>
  <c r="I242" i="3"/>
  <c r="H242" i="3"/>
  <c r="G242" i="3"/>
  <c r="F242" i="3"/>
  <c r="E242" i="3"/>
  <c r="D242" i="3"/>
  <c r="C242" i="3"/>
  <c r="I241" i="3"/>
  <c r="H241" i="3"/>
  <c r="G241" i="3"/>
  <c r="F241" i="3"/>
  <c r="E241" i="3"/>
  <c r="D241" i="3"/>
  <c r="C241" i="3"/>
  <c r="I240" i="3"/>
  <c r="H240" i="3"/>
  <c r="G240" i="3"/>
  <c r="F240" i="3"/>
  <c r="E240" i="3"/>
  <c r="D240" i="3"/>
  <c r="C240" i="3"/>
  <c r="I239" i="3"/>
  <c r="H239" i="3"/>
  <c r="G239" i="3"/>
  <c r="F239" i="3"/>
  <c r="E239" i="3"/>
  <c r="D239" i="3"/>
  <c r="C239" i="3"/>
  <c r="I238" i="3"/>
  <c r="H238" i="3"/>
  <c r="G238" i="3"/>
  <c r="F238" i="3"/>
  <c r="E238" i="3"/>
  <c r="D238" i="3"/>
  <c r="C238" i="3"/>
  <c r="I237" i="3"/>
  <c r="H237" i="3"/>
  <c r="G237" i="3"/>
  <c r="F237" i="3"/>
  <c r="E237" i="3"/>
  <c r="D237" i="3"/>
  <c r="C237" i="3"/>
  <c r="I236" i="3"/>
  <c r="H236" i="3"/>
  <c r="G236" i="3"/>
  <c r="F236" i="3"/>
  <c r="E236" i="3"/>
  <c r="D236" i="3"/>
  <c r="C236" i="3"/>
  <c r="I235" i="3"/>
  <c r="H235" i="3"/>
  <c r="G235" i="3"/>
  <c r="F235" i="3"/>
  <c r="E235" i="3"/>
  <c r="D235" i="3"/>
  <c r="C235" i="3"/>
  <c r="I234" i="3"/>
  <c r="H234" i="3"/>
  <c r="G234" i="3"/>
  <c r="F234" i="3"/>
  <c r="E234" i="3"/>
  <c r="D234" i="3"/>
  <c r="C234" i="3"/>
  <c r="I233" i="3"/>
  <c r="H233" i="3"/>
  <c r="G233" i="3"/>
  <c r="F233" i="3"/>
  <c r="E233" i="3"/>
  <c r="D233" i="3"/>
  <c r="C233" i="3"/>
  <c r="I232" i="3"/>
  <c r="H232" i="3"/>
  <c r="G232" i="3"/>
  <c r="F232" i="3"/>
  <c r="E232" i="3"/>
  <c r="D232" i="3"/>
  <c r="C232" i="3"/>
  <c r="I231" i="3"/>
  <c r="H231" i="3"/>
  <c r="G231" i="3"/>
  <c r="F231" i="3"/>
  <c r="E231" i="3"/>
  <c r="D231" i="3"/>
  <c r="C231" i="3"/>
  <c r="I230" i="3"/>
  <c r="H230" i="3"/>
  <c r="G230" i="3"/>
  <c r="F230" i="3"/>
  <c r="E230" i="3"/>
  <c r="D230" i="3"/>
  <c r="C230" i="3"/>
  <c r="I229" i="3"/>
  <c r="H229" i="3"/>
  <c r="G229" i="3"/>
  <c r="F229" i="3"/>
  <c r="E229" i="3"/>
  <c r="D229" i="3"/>
  <c r="C229" i="3"/>
  <c r="I228" i="3"/>
  <c r="H228" i="3"/>
  <c r="G228" i="3"/>
  <c r="F228" i="3"/>
  <c r="E228" i="3"/>
  <c r="D228" i="3"/>
  <c r="C228" i="3"/>
  <c r="I227" i="3"/>
  <c r="H227" i="3"/>
  <c r="G227" i="3"/>
  <c r="F227" i="3"/>
  <c r="E227" i="3"/>
  <c r="D227" i="3"/>
  <c r="C227" i="3"/>
  <c r="I226" i="3"/>
  <c r="H226" i="3"/>
  <c r="G226" i="3"/>
  <c r="F226" i="3"/>
  <c r="E226" i="3"/>
  <c r="D226" i="3"/>
  <c r="C226" i="3"/>
  <c r="I225" i="3"/>
  <c r="H225" i="3"/>
  <c r="G225" i="3"/>
  <c r="F225" i="3"/>
  <c r="E225" i="3"/>
  <c r="D225" i="3"/>
  <c r="C225" i="3"/>
  <c r="I224" i="3"/>
  <c r="H224" i="3"/>
  <c r="G224" i="3"/>
  <c r="F224" i="3"/>
  <c r="E224" i="3"/>
  <c r="D224" i="3"/>
  <c r="C224" i="3"/>
  <c r="I223" i="3"/>
  <c r="H223" i="3"/>
  <c r="G223" i="3"/>
  <c r="F223" i="3"/>
  <c r="E223" i="3"/>
  <c r="D223" i="3"/>
  <c r="C223" i="3"/>
  <c r="I222" i="3"/>
  <c r="H222" i="3"/>
  <c r="G222" i="3"/>
  <c r="F222" i="3"/>
  <c r="E222" i="3"/>
  <c r="D222" i="3"/>
  <c r="C222" i="3"/>
  <c r="I221" i="3"/>
  <c r="H221" i="3"/>
  <c r="G221" i="3"/>
  <c r="F221" i="3"/>
  <c r="E221" i="3"/>
  <c r="D221" i="3"/>
  <c r="C221" i="3"/>
  <c r="I220" i="3"/>
  <c r="H220" i="3"/>
  <c r="G220" i="3"/>
  <c r="F220" i="3"/>
  <c r="E220" i="3"/>
  <c r="D220" i="3"/>
  <c r="C220" i="3"/>
  <c r="I219" i="3"/>
  <c r="H219" i="3"/>
  <c r="G219" i="3"/>
  <c r="F219" i="3"/>
  <c r="E219" i="3"/>
  <c r="D219" i="3"/>
  <c r="C219" i="3"/>
  <c r="I218" i="3"/>
  <c r="H218" i="3"/>
  <c r="G218" i="3"/>
  <c r="F218" i="3"/>
  <c r="E218" i="3"/>
  <c r="D218" i="3"/>
  <c r="C218" i="3"/>
  <c r="I217" i="3"/>
  <c r="H217" i="3"/>
  <c r="G217" i="3"/>
  <c r="F217" i="3"/>
  <c r="E217" i="3"/>
  <c r="D217" i="3"/>
  <c r="C217" i="3"/>
  <c r="I216" i="3"/>
  <c r="H216" i="3"/>
  <c r="G216" i="3"/>
  <c r="F216" i="3"/>
  <c r="E216" i="3"/>
  <c r="D216" i="3"/>
  <c r="C216" i="3"/>
  <c r="I215" i="3"/>
  <c r="H215" i="3"/>
  <c r="G215" i="3"/>
  <c r="F215" i="3"/>
  <c r="E215" i="3"/>
  <c r="D215" i="3"/>
  <c r="C215" i="3"/>
  <c r="I214" i="3"/>
  <c r="H214" i="3"/>
  <c r="G214" i="3"/>
  <c r="F214" i="3"/>
  <c r="E214" i="3"/>
  <c r="D214" i="3"/>
  <c r="C214" i="3"/>
  <c r="I213" i="3"/>
  <c r="H213" i="3"/>
  <c r="G213" i="3"/>
  <c r="F213" i="3"/>
  <c r="E213" i="3"/>
  <c r="D213" i="3"/>
  <c r="C213" i="3"/>
  <c r="I212" i="3"/>
  <c r="H212" i="3"/>
  <c r="G212" i="3"/>
  <c r="F212" i="3"/>
  <c r="E212" i="3"/>
  <c r="D212" i="3"/>
  <c r="C212" i="3"/>
  <c r="I211" i="3"/>
  <c r="H211" i="3"/>
  <c r="G211" i="3"/>
  <c r="F211" i="3"/>
  <c r="E211" i="3"/>
  <c r="D211" i="3"/>
  <c r="C211" i="3"/>
  <c r="I210" i="3"/>
  <c r="H210" i="3"/>
  <c r="G210" i="3"/>
  <c r="F210" i="3"/>
  <c r="E210" i="3"/>
  <c r="D210" i="3"/>
  <c r="C210" i="3"/>
  <c r="I209" i="3"/>
  <c r="H209" i="3"/>
  <c r="G209" i="3"/>
  <c r="F209" i="3"/>
  <c r="E209" i="3"/>
  <c r="D209" i="3"/>
  <c r="C209" i="3"/>
  <c r="I208" i="3"/>
  <c r="H208" i="3"/>
  <c r="G208" i="3"/>
  <c r="F208" i="3"/>
  <c r="E208" i="3"/>
  <c r="D208" i="3"/>
  <c r="C208" i="3"/>
  <c r="I207" i="3"/>
  <c r="H207" i="3"/>
  <c r="G207" i="3"/>
  <c r="F207" i="3"/>
  <c r="E207" i="3"/>
  <c r="D207" i="3"/>
  <c r="C207" i="3"/>
  <c r="I206" i="3"/>
  <c r="H206" i="3"/>
  <c r="G206" i="3"/>
  <c r="F206" i="3"/>
  <c r="E206" i="3"/>
  <c r="D206" i="3"/>
  <c r="C206" i="3"/>
  <c r="I205" i="3"/>
  <c r="H205" i="3"/>
  <c r="G205" i="3"/>
  <c r="F205" i="3"/>
  <c r="E205" i="3"/>
  <c r="D205" i="3"/>
  <c r="C205" i="3"/>
  <c r="I204" i="3"/>
  <c r="H204" i="3"/>
  <c r="G204" i="3"/>
  <c r="F204" i="3"/>
  <c r="E204" i="3"/>
  <c r="D204" i="3"/>
  <c r="C204" i="3"/>
  <c r="I203" i="3"/>
  <c r="H203" i="3"/>
  <c r="G203" i="3"/>
  <c r="F203" i="3"/>
  <c r="E203" i="3"/>
  <c r="D203" i="3"/>
  <c r="C203" i="3"/>
  <c r="I202" i="3"/>
  <c r="H202" i="3"/>
  <c r="G202" i="3"/>
  <c r="F202" i="3"/>
  <c r="E202" i="3"/>
  <c r="D202" i="3"/>
  <c r="C202" i="3"/>
  <c r="I201" i="3"/>
  <c r="H201" i="3"/>
  <c r="G201" i="3"/>
  <c r="F201" i="3"/>
  <c r="E201" i="3"/>
  <c r="D201" i="3"/>
  <c r="C201" i="3"/>
  <c r="I200" i="3"/>
  <c r="H200" i="3"/>
  <c r="G200" i="3"/>
  <c r="F200" i="3"/>
  <c r="E200" i="3"/>
  <c r="D200" i="3"/>
  <c r="C200" i="3"/>
  <c r="I199" i="3"/>
  <c r="H199" i="3"/>
  <c r="G199" i="3"/>
  <c r="F199" i="3"/>
  <c r="E199" i="3"/>
  <c r="D199" i="3"/>
  <c r="C199" i="3"/>
  <c r="I198" i="3"/>
  <c r="H198" i="3"/>
  <c r="G198" i="3"/>
  <c r="F198" i="3"/>
  <c r="E198" i="3"/>
  <c r="D198" i="3"/>
  <c r="C198" i="3"/>
  <c r="I197" i="3"/>
  <c r="H197" i="3"/>
  <c r="G197" i="3"/>
  <c r="F197" i="3"/>
  <c r="E197" i="3"/>
  <c r="D197" i="3"/>
  <c r="C197" i="3"/>
  <c r="I196" i="3"/>
  <c r="H196" i="3"/>
  <c r="G196" i="3"/>
  <c r="F196" i="3"/>
  <c r="E196" i="3"/>
  <c r="D196" i="3"/>
  <c r="C196" i="3"/>
  <c r="I195" i="3"/>
  <c r="H195" i="3"/>
  <c r="G195" i="3"/>
  <c r="F195" i="3"/>
  <c r="E195" i="3"/>
  <c r="D195" i="3"/>
  <c r="C195" i="3"/>
  <c r="I194" i="3"/>
  <c r="H194" i="3"/>
  <c r="G194" i="3"/>
  <c r="F194" i="3"/>
  <c r="E194" i="3"/>
  <c r="D194" i="3"/>
  <c r="C194" i="3"/>
  <c r="I193" i="3"/>
  <c r="H193" i="3"/>
  <c r="G193" i="3"/>
  <c r="F193" i="3"/>
  <c r="E193" i="3"/>
  <c r="D193" i="3"/>
  <c r="C193" i="3"/>
  <c r="I192" i="3"/>
  <c r="H192" i="3"/>
  <c r="G192" i="3"/>
  <c r="F192" i="3"/>
  <c r="E192" i="3"/>
  <c r="D192" i="3"/>
  <c r="C192" i="3"/>
  <c r="I191" i="3"/>
  <c r="H191" i="3"/>
  <c r="G191" i="3"/>
  <c r="F191" i="3"/>
  <c r="E191" i="3"/>
  <c r="D191" i="3"/>
  <c r="C191" i="3"/>
  <c r="I190" i="3"/>
  <c r="H190" i="3"/>
  <c r="G190" i="3"/>
  <c r="F190" i="3"/>
  <c r="E190" i="3"/>
  <c r="D190" i="3"/>
  <c r="C190" i="3"/>
  <c r="I189" i="3"/>
  <c r="H189" i="3"/>
  <c r="G189" i="3"/>
  <c r="F189" i="3"/>
  <c r="E189" i="3"/>
  <c r="D189" i="3"/>
  <c r="C189" i="3"/>
  <c r="I188" i="3"/>
  <c r="H188" i="3"/>
  <c r="G188" i="3"/>
  <c r="F188" i="3"/>
  <c r="E188" i="3"/>
  <c r="D188" i="3"/>
  <c r="C188" i="3"/>
  <c r="I187" i="3"/>
  <c r="H187" i="3"/>
  <c r="G187" i="3"/>
  <c r="F187" i="3"/>
  <c r="E187" i="3"/>
  <c r="D187" i="3"/>
  <c r="C187" i="3"/>
  <c r="I186" i="3"/>
  <c r="H186" i="3"/>
  <c r="G186" i="3"/>
  <c r="F186" i="3"/>
  <c r="E186" i="3"/>
  <c r="D186" i="3"/>
  <c r="C186" i="3"/>
  <c r="I185" i="3"/>
  <c r="H185" i="3"/>
  <c r="G185" i="3"/>
  <c r="F185" i="3"/>
  <c r="E185" i="3"/>
  <c r="D185" i="3"/>
  <c r="C185" i="3"/>
  <c r="I184" i="3"/>
  <c r="H184" i="3"/>
  <c r="G184" i="3"/>
  <c r="F184" i="3"/>
  <c r="E184" i="3"/>
  <c r="D184" i="3"/>
  <c r="C184" i="3"/>
  <c r="I183" i="3"/>
  <c r="H183" i="3"/>
  <c r="G183" i="3"/>
  <c r="F183" i="3"/>
  <c r="E183" i="3"/>
  <c r="D183" i="3"/>
  <c r="C183" i="3"/>
  <c r="I182" i="3"/>
  <c r="H182" i="3"/>
  <c r="G182" i="3"/>
  <c r="F182" i="3"/>
  <c r="E182" i="3"/>
  <c r="D182" i="3"/>
  <c r="C182" i="3"/>
  <c r="I181" i="3"/>
  <c r="H181" i="3"/>
  <c r="G181" i="3"/>
  <c r="F181" i="3"/>
  <c r="E181" i="3"/>
  <c r="D181" i="3"/>
  <c r="C181" i="3"/>
  <c r="I180" i="3"/>
  <c r="H180" i="3"/>
  <c r="G180" i="3"/>
  <c r="F180" i="3"/>
  <c r="E180" i="3"/>
  <c r="D180" i="3"/>
  <c r="C180" i="3"/>
  <c r="I179" i="3"/>
  <c r="H179" i="3"/>
  <c r="G179" i="3"/>
  <c r="F179" i="3"/>
  <c r="E179" i="3"/>
  <c r="D179" i="3"/>
  <c r="C179" i="3"/>
  <c r="I178" i="3"/>
  <c r="H178" i="3"/>
  <c r="G178" i="3"/>
  <c r="F178" i="3"/>
  <c r="E178" i="3"/>
  <c r="D178" i="3"/>
  <c r="C178" i="3"/>
  <c r="I177" i="3"/>
  <c r="H177" i="3"/>
  <c r="G177" i="3"/>
  <c r="F177" i="3"/>
  <c r="E177" i="3"/>
  <c r="D177" i="3"/>
  <c r="C177" i="3"/>
  <c r="I176" i="3"/>
  <c r="H176" i="3"/>
  <c r="G176" i="3"/>
  <c r="F176" i="3"/>
  <c r="E176" i="3"/>
  <c r="D176" i="3"/>
  <c r="C176" i="3"/>
  <c r="I175" i="3"/>
  <c r="H175" i="3"/>
  <c r="G175" i="3"/>
  <c r="F175" i="3"/>
  <c r="E175" i="3"/>
  <c r="D175" i="3"/>
  <c r="C175" i="3"/>
  <c r="I174" i="3"/>
  <c r="H174" i="3"/>
  <c r="G174" i="3"/>
  <c r="F174" i="3"/>
  <c r="E174" i="3"/>
  <c r="D174" i="3"/>
  <c r="C174" i="3"/>
  <c r="I173" i="3"/>
  <c r="H173" i="3"/>
  <c r="G173" i="3"/>
  <c r="F173" i="3"/>
  <c r="E173" i="3"/>
  <c r="D173" i="3"/>
  <c r="C173" i="3"/>
  <c r="I172" i="3"/>
  <c r="H172" i="3"/>
  <c r="G172" i="3"/>
  <c r="F172" i="3"/>
  <c r="E172" i="3"/>
  <c r="D172" i="3"/>
  <c r="C172" i="3"/>
  <c r="I171" i="3"/>
  <c r="H171" i="3"/>
  <c r="G171" i="3"/>
  <c r="F171" i="3"/>
  <c r="E171" i="3"/>
  <c r="D171" i="3"/>
  <c r="C171" i="3"/>
  <c r="I170" i="3"/>
  <c r="H170" i="3"/>
  <c r="G170" i="3"/>
  <c r="F170" i="3"/>
  <c r="E170" i="3"/>
  <c r="D170" i="3"/>
  <c r="C170" i="3"/>
  <c r="I169" i="3"/>
  <c r="H169" i="3"/>
  <c r="G169" i="3"/>
  <c r="F169" i="3"/>
  <c r="E169" i="3"/>
  <c r="D169" i="3"/>
  <c r="C169" i="3"/>
  <c r="I168" i="3"/>
  <c r="H168" i="3"/>
  <c r="G168" i="3"/>
  <c r="F168" i="3"/>
  <c r="E168" i="3"/>
  <c r="D168" i="3"/>
  <c r="C168" i="3"/>
  <c r="I167" i="3"/>
  <c r="H167" i="3"/>
  <c r="G167" i="3"/>
  <c r="F167" i="3"/>
  <c r="E167" i="3"/>
  <c r="D167" i="3"/>
  <c r="C167" i="3"/>
  <c r="I166" i="3"/>
  <c r="H166" i="3"/>
  <c r="G166" i="3"/>
  <c r="F166" i="3"/>
  <c r="E166" i="3"/>
  <c r="D166" i="3"/>
  <c r="C166" i="3"/>
  <c r="I165" i="3"/>
  <c r="H165" i="3"/>
  <c r="G165" i="3"/>
  <c r="F165" i="3"/>
  <c r="E165" i="3"/>
  <c r="D165" i="3"/>
  <c r="C165" i="3"/>
  <c r="I164" i="3"/>
  <c r="H164" i="3"/>
  <c r="G164" i="3"/>
  <c r="F164" i="3"/>
  <c r="E164" i="3"/>
  <c r="D164" i="3"/>
  <c r="C164" i="3"/>
  <c r="I163" i="3"/>
  <c r="H163" i="3"/>
  <c r="G163" i="3"/>
  <c r="F163" i="3"/>
  <c r="E163" i="3"/>
  <c r="D163" i="3"/>
  <c r="C163" i="3"/>
  <c r="I162" i="3"/>
  <c r="H162" i="3"/>
  <c r="G162" i="3"/>
  <c r="F162" i="3"/>
  <c r="E162" i="3"/>
  <c r="D162" i="3"/>
  <c r="C162" i="3"/>
  <c r="I161" i="3"/>
  <c r="H161" i="3"/>
  <c r="G161" i="3"/>
  <c r="F161" i="3"/>
  <c r="E161" i="3"/>
  <c r="D161" i="3"/>
  <c r="C161" i="3"/>
  <c r="I160" i="3"/>
  <c r="H160" i="3"/>
  <c r="G160" i="3"/>
  <c r="F160" i="3"/>
  <c r="E160" i="3"/>
  <c r="D160" i="3"/>
  <c r="C160" i="3"/>
  <c r="I159" i="3"/>
  <c r="H159" i="3"/>
  <c r="G159" i="3"/>
  <c r="F159" i="3"/>
  <c r="E159" i="3"/>
  <c r="D159" i="3"/>
  <c r="C159" i="3"/>
  <c r="I158" i="3"/>
  <c r="H158" i="3"/>
  <c r="G158" i="3"/>
  <c r="F158" i="3"/>
  <c r="E158" i="3"/>
  <c r="D158" i="3"/>
  <c r="C158" i="3"/>
  <c r="I157" i="3"/>
  <c r="H157" i="3"/>
  <c r="G157" i="3"/>
  <c r="F157" i="3"/>
  <c r="E157" i="3"/>
  <c r="D157" i="3"/>
  <c r="C157" i="3"/>
  <c r="I156" i="3"/>
  <c r="H156" i="3"/>
  <c r="G156" i="3"/>
  <c r="F156" i="3"/>
  <c r="E156" i="3"/>
  <c r="D156" i="3"/>
  <c r="C156" i="3"/>
  <c r="I155" i="3"/>
  <c r="H155" i="3"/>
  <c r="G155" i="3"/>
  <c r="F155" i="3"/>
  <c r="E155" i="3"/>
  <c r="D155" i="3"/>
  <c r="C155" i="3"/>
  <c r="I154" i="3"/>
  <c r="H154" i="3"/>
  <c r="G154" i="3"/>
  <c r="F154" i="3"/>
  <c r="E154" i="3"/>
  <c r="D154" i="3"/>
  <c r="C154" i="3"/>
  <c r="I153" i="3"/>
  <c r="H153" i="3"/>
  <c r="G153" i="3"/>
  <c r="F153" i="3"/>
  <c r="E153" i="3"/>
  <c r="D153" i="3"/>
  <c r="C153" i="3"/>
  <c r="I152" i="3"/>
  <c r="H152" i="3"/>
  <c r="G152" i="3"/>
  <c r="F152" i="3"/>
  <c r="E152" i="3"/>
  <c r="D152" i="3"/>
  <c r="C152" i="3"/>
  <c r="I151" i="3"/>
  <c r="H151" i="3"/>
  <c r="G151" i="3"/>
  <c r="F151" i="3"/>
  <c r="E151" i="3"/>
  <c r="D151" i="3"/>
  <c r="C151" i="3"/>
  <c r="I150" i="3"/>
  <c r="H150" i="3"/>
  <c r="G150" i="3"/>
  <c r="F150" i="3"/>
  <c r="E150" i="3"/>
  <c r="D150" i="3"/>
  <c r="C150" i="3"/>
  <c r="I149" i="3"/>
  <c r="H149" i="3"/>
  <c r="G149" i="3"/>
  <c r="F149" i="3"/>
  <c r="E149" i="3"/>
  <c r="D149" i="3"/>
  <c r="C149" i="3"/>
  <c r="I148" i="3"/>
  <c r="H148" i="3"/>
  <c r="G148" i="3"/>
  <c r="F148" i="3"/>
  <c r="E148" i="3"/>
  <c r="D148" i="3"/>
  <c r="C148" i="3"/>
  <c r="I147" i="3"/>
  <c r="H147" i="3"/>
  <c r="G147" i="3"/>
  <c r="F147" i="3"/>
  <c r="E147" i="3"/>
  <c r="D147" i="3"/>
  <c r="C147" i="3"/>
  <c r="I146" i="3"/>
  <c r="H146" i="3"/>
  <c r="G146" i="3"/>
  <c r="F146" i="3"/>
  <c r="E146" i="3"/>
  <c r="D146" i="3"/>
  <c r="C146" i="3"/>
  <c r="I145" i="3"/>
  <c r="H145" i="3"/>
  <c r="G145" i="3"/>
  <c r="F145" i="3"/>
  <c r="E145" i="3"/>
  <c r="D145" i="3"/>
  <c r="C145" i="3"/>
  <c r="I144" i="3"/>
  <c r="H144" i="3"/>
  <c r="G144" i="3"/>
  <c r="F144" i="3"/>
  <c r="E144" i="3"/>
  <c r="D144" i="3"/>
  <c r="C144" i="3"/>
  <c r="I143" i="3"/>
  <c r="H143" i="3"/>
  <c r="G143" i="3"/>
  <c r="F143" i="3"/>
  <c r="E143" i="3"/>
  <c r="D143" i="3"/>
  <c r="C143" i="3"/>
  <c r="I142" i="3"/>
  <c r="H142" i="3"/>
  <c r="G142" i="3"/>
  <c r="F142" i="3"/>
  <c r="E142" i="3"/>
  <c r="D142" i="3"/>
  <c r="C142" i="3"/>
  <c r="I141" i="3"/>
  <c r="H141" i="3"/>
  <c r="G141" i="3"/>
  <c r="F141" i="3"/>
  <c r="E141" i="3"/>
  <c r="D141" i="3"/>
  <c r="C141" i="3"/>
  <c r="I140" i="3"/>
  <c r="H140" i="3"/>
  <c r="G140" i="3"/>
  <c r="F140" i="3"/>
  <c r="E140" i="3"/>
  <c r="D140" i="3"/>
  <c r="C140" i="3"/>
  <c r="I139" i="3"/>
  <c r="H139" i="3"/>
  <c r="G139" i="3"/>
  <c r="F139" i="3"/>
  <c r="E139" i="3"/>
  <c r="D139" i="3"/>
  <c r="C139" i="3"/>
  <c r="I138" i="3"/>
  <c r="H138" i="3"/>
  <c r="G138" i="3"/>
  <c r="F138" i="3"/>
  <c r="E138" i="3"/>
  <c r="D138" i="3"/>
  <c r="C138" i="3"/>
  <c r="I137" i="3"/>
  <c r="H137" i="3"/>
  <c r="G137" i="3"/>
  <c r="F137" i="3"/>
  <c r="E137" i="3"/>
  <c r="D137" i="3"/>
  <c r="C137" i="3"/>
  <c r="I136" i="3"/>
  <c r="H136" i="3"/>
  <c r="G136" i="3"/>
  <c r="F136" i="3"/>
  <c r="E136" i="3"/>
  <c r="D136" i="3"/>
  <c r="C136" i="3"/>
  <c r="I135" i="3"/>
  <c r="H135" i="3"/>
  <c r="G135" i="3"/>
  <c r="F135" i="3"/>
  <c r="E135" i="3"/>
  <c r="D135" i="3"/>
  <c r="C135" i="3"/>
  <c r="I134" i="3"/>
  <c r="H134" i="3"/>
  <c r="G134" i="3"/>
  <c r="F134" i="3"/>
  <c r="E134" i="3"/>
  <c r="D134" i="3"/>
  <c r="C134" i="3"/>
  <c r="I133" i="3"/>
  <c r="H133" i="3"/>
  <c r="G133" i="3"/>
  <c r="F133" i="3"/>
  <c r="E133" i="3"/>
  <c r="D133" i="3"/>
  <c r="C133" i="3"/>
  <c r="I132" i="3"/>
  <c r="H132" i="3"/>
  <c r="G132" i="3"/>
  <c r="F132" i="3"/>
  <c r="E132" i="3"/>
  <c r="D132" i="3"/>
  <c r="C132" i="3"/>
  <c r="I131" i="3"/>
  <c r="H131" i="3"/>
  <c r="G131" i="3"/>
  <c r="F131" i="3"/>
  <c r="E131" i="3"/>
  <c r="D131" i="3"/>
  <c r="C131" i="3"/>
  <c r="I130" i="3"/>
  <c r="H130" i="3"/>
  <c r="G130" i="3"/>
  <c r="F130" i="3"/>
  <c r="E130" i="3"/>
  <c r="D130" i="3"/>
  <c r="C130" i="3"/>
  <c r="I129" i="3"/>
  <c r="H129" i="3"/>
  <c r="G129" i="3"/>
  <c r="F129" i="3"/>
  <c r="E129" i="3"/>
  <c r="D129" i="3"/>
  <c r="C129" i="3"/>
  <c r="I128" i="3"/>
  <c r="H128" i="3"/>
  <c r="G128" i="3"/>
  <c r="F128" i="3"/>
  <c r="E128" i="3"/>
  <c r="D128" i="3"/>
  <c r="C128" i="3"/>
  <c r="I127" i="3"/>
  <c r="H127" i="3"/>
  <c r="G127" i="3"/>
  <c r="F127" i="3"/>
  <c r="E127" i="3"/>
  <c r="D127" i="3"/>
  <c r="C127" i="3"/>
  <c r="I126" i="3"/>
  <c r="H126" i="3"/>
  <c r="G126" i="3"/>
  <c r="F126" i="3"/>
  <c r="E126" i="3"/>
  <c r="D126" i="3"/>
  <c r="C126" i="3"/>
  <c r="I125" i="3"/>
  <c r="H125" i="3"/>
  <c r="G125" i="3"/>
  <c r="F125" i="3"/>
  <c r="E125" i="3"/>
  <c r="D125" i="3"/>
  <c r="C125" i="3"/>
  <c r="I124" i="3"/>
  <c r="H124" i="3"/>
  <c r="G124" i="3"/>
  <c r="F124" i="3"/>
  <c r="E124" i="3"/>
  <c r="D124" i="3"/>
  <c r="C124" i="3"/>
  <c r="I123" i="3"/>
  <c r="H123" i="3"/>
  <c r="G123" i="3"/>
  <c r="F123" i="3"/>
  <c r="E123" i="3"/>
  <c r="D123" i="3"/>
  <c r="C123" i="3"/>
  <c r="I122" i="3"/>
  <c r="H122" i="3"/>
  <c r="G122" i="3"/>
  <c r="F122" i="3"/>
  <c r="E122" i="3"/>
  <c r="D122" i="3"/>
  <c r="C122" i="3"/>
  <c r="I121" i="3"/>
  <c r="H121" i="3"/>
  <c r="G121" i="3"/>
  <c r="F121" i="3"/>
  <c r="E121" i="3"/>
  <c r="D121" i="3"/>
  <c r="C121" i="3"/>
  <c r="I120" i="3"/>
  <c r="H120" i="3"/>
  <c r="G120" i="3"/>
  <c r="F120" i="3"/>
  <c r="E120" i="3"/>
  <c r="D120" i="3"/>
  <c r="C120" i="3"/>
  <c r="I119" i="3"/>
  <c r="H119" i="3"/>
  <c r="G119" i="3"/>
  <c r="F119" i="3"/>
  <c r="E119" i="3"/>
  <c r="D119" i="3"/>
  <c r="C119" i="3"/>
  <c r="I118" i="3"/>
  <c r="H118" i="3"/>
  <c r="G118" i="3"/>
  <c r="F118" i="3"/>
  <c r="E118" i="3"/>
  <c r="D118" i="3"/>
  <c r="C118" i="3"/>
  <c r="I117" i="3"/>
  <c r="H117" i="3"/>
  <c r="G117" i="3"/>
  <c r="F117" i="3"/>
  <c r="E117" i="3"/>
  <c r="D117" i="3"/>
  <c r="C117" i="3"/>
  <c r="I116" i="3"/>
  <c r="H116" i="3"/>
  <c r="G116" i="3"/>
  <c r="F116" i="3"/>
  <c r="E116" i="3"/>
  <c r="D116" i="3"/>
  <c r="C116" i="3"/>
  <c r="I115" i="3"/>
  <c r="H115" i="3"/>
  <c r="G115" i="3"/>
  <c r="F115" i="3"/>
  <c r="E115" i="3"/>
  <c r="D115" i="3"/>
  <c r="C115" i="3"/>
  <c r="I114" i="3"/>
  <c r="H114" i="3"/>
  <c r="G114" i="3"/>
  <c r="F114" i="3"/>
  <c r="E114" i="3"/>
  <c r="D114" i="3"/>
  <c r="C114" i="3"/>
  <c r="I113" i="3"/>
  <c r="H113" i="3"/>
  <c r="G113" i="3"/>
  <c r="F113" i="3"/>
  <c r="E113" i="3"/>
  <c r="D113" i="3"/>
  <c r="C113" i="3"/>
  <c r="I112" i="3"/>
  <c r="H112" i="3"/>
  <c r="G112" i="3"/>
  <c r="F112" i="3"/>
  <c r="E112" i="3"/>
  <c r="D112" i="3"/>
  <c r="C112" i="3"/>
  <c r="I111" i="3"/>
  <c r="H111" i="3"/>
  <c r="G111" i="3"/>
  <c r="F111" i="3"/>
  <c r="E111" i="3"/>
  <c r="D111" i="3"/>
  <c r="C111" i="3"/>
  <c r="I110" i="3"/>
  <c r="H110" i="3"/>
  <c r="G110" i="3"/>
  <c r="F110" i="3"/>
  <c r="E110" i="3"/>
  <c r="D110" i="3"/>
  <c r="C110" i="3"/>
  <c r="I109" i="3"/>
  <c r="H109" i="3"/>
  <c r="G109" i="3"/>
  <c r="F109" i="3"/>
  <c r="E109" i="3"/>
  <c r="D109" i="3"/>
  <c r="C109" i="3"/>
  <c r="I108" i="3"/>
  <c r="H108" i="3"/>
  <c r="G108" i="3"/>
  <c r="F108" i="3"/>
  <c r="E108" i="3"/>
  <c r="D108" i="3"/>
  <c r="C108" i="3"/>
  <c r="I107" i="3"/>
  <c r="H107" i="3"/>
  <c r="G107" i="3"/>
  <c r="F107" i="3"/>
  <c r="E107" i="3"/>
  <c r="D107" i="3"/>
  <c r="C107" i="3"/>
  <c r="I106" i="3"/>
  <c r="H106" i="3"/>
  <c r="G106" i="3"/>
  <c r="F106" i="3"/>
  <c r="E106" i="3"/>
  <c r="D106" i="3"/>
  <c r="C106" i="3"/>
  <c r="I105" i="3"/>
  <c r="H105" i="3"/>
  <c r="G105" i="3"/>
  <c r="F105" i="3"/>
  <c r="E105" i="3"/>
  <c r="D105" i="3"/>
  <c r="C105" i="3"/>
  <c r="I104" i="3"/>
  <c r="H104" i="3"/>
  <c r="G104" i="3"/>
  <c r="F104" i="3"/>
  <c r="E104" i="3"/>
  <c r="D104" i="3"/>
  <c r="C104" i="3"/>
  <c r="I103" i="3"/>
  <c r="H103" i="3"/>
  <c r="G103" i="3"/>
  <c r="F103" i="3"/>
  <c r="E103" i="3"/>
  <c r="D103" i="3"/>
  <c r="C103" i="3"/>
  <c r="I102" i="3"/>
  <c r="H102" i="3"/>
  <c r="G102" i="3"/>
  <c r="F102" i="3"/>
  <c r="E102" i="3"/>
  <c r="D102" i="3"/>
  <c r="C102" i="3"/>
  <c r="I101" i="3"/>
  <c r="H101" i="3"/>
  <c r="G101" i="3"/>
  <c r="F101" i="3"/>
  <c r="E101" i="3"/>
  <c r="D101" i="3"/>
  <c r="C101" i="3"/>
  <c r="I100" i="3"/>
  <c r="H100" i="3"/>
  <c r="G100" i="3"/>
  <c r="F100" i="3"/>
  <c r="E100" i="3"/>
  <c r="D100" i="3"/>
  <c r="C100" i="3"/>
  <c r="I99" i="3"/>
  <c r="H99" i="3"/>
  <c r="G99" i="3"/>
  <c r="F99" i="3"/>
  <c r="E99" i="3"/>
  <c r="D99" i="3"/>
  <c r="C99" i="3"/>
  <c r="I98" i="3"/>
  <c r="H98" i="3"/>
  <c r="G98" i="3"/>
  <c r="F98" i="3"/>
  <c r="E98" i="3"/>
  <c r="D98" i="3"/>
  <c r="C98" i="3"/>
  <c r="I97" i="3"/>
  <c r="H97" i="3"/>
  <c r="G97" i="3"/>
  <c r="F97" i="3"/>
  <c r="E97" i="3"/>
  <c r="D97" i="3"/>
  <c r="C97" i="3"/>
  <c r="I96" i="3"/>
  <c r="H96" i="3"/>
  <c r="G96" i="3"/>
  <c r="F96" i="3"/>
  <c r="E96" i="3"/>
  <c r="D96" i="3"/>
  <c r="C96" i="3"/>
  <c r="I95" i="3"/>
  <c r="H95" i="3"/>
  <c r="G95" i="3"/>
  <c r="F95" i="3"/>
  <c r="E95" i="3"/>
  <c r="D95" i="3"/>
  <c r="C95" i="3"/>
  <c r="I94" i="3"/>
  <c r="H94" i="3"/>
  <c r="G94" i="3"/>
  <c r="F94" i="3"/>
  <c r="E94" i="3"/>
  <c r="D94" i="3"/>
  <c r="C94" i="3"/>
  <c r="I93" i="3"/>
  <c r="H93" i="3"/>
  <c r="G93" i="3"/>
  <c r="F93" i="3"/>
  <c r="E93" i="3"/>
  <c r="D93" i="3"/>
  <c r="C93" i="3"/>
  <c r="I92" i="3"/>
  <c r="H92" i="3"/>
  <c r="G92" i="3"/>
  <c r="F92" i="3"/>
  <c r="E92" i="3"/>
  <c r="D92" i="3"/>
  <c r="C92" i="3"/>
  <c r="I91" i="3"/>
  <c r="H91" i="3"/>
  <c r="G91" i="3"/>
  <c r="F91" i="3"/>
  <c r="E91" i="3"/>
  <c r="D91" i="3"/>
  <c r="C91" i="3"/>
  <c r="I90" i="3"/>
  <c r="H90" i="3"/>
  <c r="G90" i="3"/>
  <c r="F90" i="3"/>
  <c r="E90" i="3"/>
  <c r="D90" i="3"/>
  <c r="C90" i="3"/>
  <c r="I89" i="3"/>
  <c r="H89" i="3"/>
  <c r="G89" i="3"/>
  <c r="F89" i="3"/>
  <c r="E89" i="3"/>
  <c r="D89" i="3"/>
  <c r="C89" i="3"/>
  <c r="I88" i="3"/>
  <c r="H88" i="3"/>
  <c r="G88" i="3"/>
  <c r="F88" i="3"/>
  <c r="E88" i="3"/>
  <c r="D88" i="3"/>
  <c r="C88" i="3"/>
  <c r="I87" i="3"/>
  <c r="H87" i="3"/>
  <c r="G87" i="3"/>
  <c r="F87" i="3"/>
  <c r="E87" i="3"/>
  <c r="D87" i="3"/>
  <c r="C87" i="3"/>
  <c r="I86" i="3"/>
  <c r="H86" i="3"/>
  <c r="G86" i="3"/>
  <c r="F86" i="3"/>
  <c r="E86" i="3"/>
  <c r="D86" i="3"/>
  <c r="C86" i="3"/>
  <c r="I85" i="3"/>
  <c r="H85" i="3"/>
  <c r="G85" i="3"/>
  <c r="F85" i="3"/>
  <c r="E85" i="3"/>
  <c r="D85" i="3"/>
  <c r="C85" i="3"/>
  <c r="I84" i="3"/>
  <c r="H84" i="3"/>
  <c r="G84" i="3"/>
  <c r="F84" i="3"/>
  <c r="E84" i="3"/>
  <c r="D84" i="3"/>
  <c r="C84" i="3"/>
  <c r="I83" i="3"/>
  <c r="H83" i="3"/>
  <c r="G83" i="3"/>
  <c r="F83" i="3"/>
  <c r="E83" i="3"/>
  <c r="D83" i="3"/>
  <c r="C83" i="3"/>
  <c r="I82" i="3"/>
  <c r="H82" i="3"/>
  <c r="G82" i="3"/>
  <c r="F82" i="3"/>
  <c r="E82" i="3"/>
  <c r="D82" i="3"/>
  <c r="C82" i="3"/>
  <c r="I81" i="3"/>
  <c r="H81" i="3"/>
  <c r="G81" i="3"/>
  <c r="F81" i="3"/>
  <c r="E81" i="3"/>
  <c r="D81" i="3"/>
  <c r="C81" i="3"/>
  <c r="I80" i="3"/>
  <c r="H80" i="3"/>
  <c r="G80" i="3"/>
  <c r="F80" i="3"/>
  <c r="E80" i="3"/>
  <c r="D80" i="3"/>
  <c r="C80" i="3"/>
  <c r="I79" i="3"/>
  <c r="H79" i="3"/>
  <c r="G79" i="3"/>
  <c r="F79" i="3"/>
  <c r="E79" i="3"/>
  <c r="D79" i="3"/>
  <c r="C79" i="3"/>
  <c r="I78" i="3"/>
  <c r="H78" i="3"/>
  <c r="G78" i="3"/>
  <c r="F78" i="3"/>
  <c r="E78" i="3"/>
  <c r="D78" i="3"/>
  <c r="C78" i="3"/>
  <c r="I77" i="3"/>
  <c r="H77" i="3"/>
  <c r="G77" i="3"/>
  <c r="F77" i="3"/>
  <c r="E77" i="3"/>
  <c r="D77" i="3"/>
  <c r="C77" i="3"/>
  <c r="I76" i="3"/>
  <c r="H76" i="3"/>
  <c r="G76" i="3"/>
  <c r="F76" i="3"/>
  <c r="E76" i="3"/>
  <c r="D76" i="3"/>
  <c r="C76" i="3"/>
  <c r="I75" i="3"/>
  <c r="H75" i="3"/>
  <c r="G75" i="3"/>
  <c r="F75" i="3"/>
  <c r="E75" i="3"/>
  <c r="D75" i="3"/>
  <c r="C75" i="3"/>
  <c r="I74" i="3"/>
  <c r="H74" i="3"/>
  <c r="G74" i="3"/>
  <c r="F74" i="3"/>
  <c r="E74" i="3"/>
  <c r="D74" i="3"/>
  <c r="C74" i="3"/>
  <c r="I73" i="3"/>
  <c r="H73" i="3"/>
  <c r="G73" i="3"/>
  <c r="F73" i="3"/>
  <c r="E73" i="3"/>
  <c r="D73" i="3"/>
  <c r="C73" i="3"/>
  <c r="I72" i="3"/>
  <c r="H72" i="3"/>
  <c r="G72" i="3"/>
  <c r="F72" i="3"/>
  <c r="E72" i="3"/>
  <c r="D72" i="3"/>
  <c r="C72" i="3"/>
  <c r="I71" i="3"/>
  <c r="H71" i="3"/>
  <c r="G71" i="3"/>
  <c r="F71" i="3"/>
  <c r="E71" i="3"/>
  <c r="D71" i="3"/>
  <c r="C71" i="3"/>
  <c r="I70" i="3"/>
  <c r="H70" i="3"/>
  <c r="G70" i="3"/>
  <c r="F70" i="3"/>
  <c r="E70" i="3"/>
  <c r="D70" i="3"/>
  <c r="C70" i="3"/>
  <c r="I69" i="3"/>
  <c r="H69" i="3"/>
  <c r="G69" i="3"/>
  <c r="F69" i="3"/>
  <c r="E69" i="3"/>
  <c r="D69" i="3"/>
  <c r="C69" i="3"/>
  <c r="I68" i="3"/>
  <c r="H68" i="3"/>
  <c r="G68" i="3"/>
  <c r="F68" i="3"/>
  <c r="E68" i="3"/>
  <c r="D68" i="3"/>
  <c r="C68" i="3"/>
  <c r="I67" i="3"/>
  <c r="H67" i="3"/>
  <c r="G67" i="3"/>
  <c r="F67" i="3"/>
  <c r="E67" i="3"/>
  <c r="D67" i="3"/>
  <c r="C67" i="3"/>
  <c r="I66" i="3"/>
  <c r="H66" i="3"/>
  <c r="G66" i="3"/>
  <c r="F66" i="3"/>
  <c r="E66" i="3"/>
  <c r="D66" i="3"/>
  <c r="C66" i="3"/>
  <c r="I65" i="3"/>
  <c r="H65" i="3"/>
  <c r="G65" i="3"/>
  <c r="F65" i="3"/>
  <c r="E65" i="3"/>
  <c r="D65" i="3"/>
  <c r="C65" i="3"/>
  <c r="I64" i="3"/>
  <c r="H64" i="3"/>
  <c r="G64" i="3"/>
  <c r="F64" i="3"/>
  <c r="E64" i="3"/>
  <c r="D64" i="3"/>
  <c r="C64" i="3"/>
  <c r="I63" i="3"/>
  <c r="H63" i="3"/>
  <c r="G63" i="3"/>
  <c r="F63" i="3"/>
  <c r="E63" i="3"/>
  <c r="D63" i="3"/>
  <c r="C63" i="3"/>
  <c r="I62" i="3"/>
  <c r="H62" i="3"/>
  <c r="G62" i="3"/>
  <c r="F62" i="3"/>
  <c r="E62" i="3"/>
  <c r="D62" i="3"/>
  <c r="C62" i="3"/>
  <c r="I61" i="3"/>
  <c r="H61" i="3"/>
  <c r="G61" i="3"/>
  <c r="F61" i="3"/>
  <c r="E61" i="3"/>
  <c r="D61" i="3"/>
  <c r="C61" i="3"/>
  <c r="I60" i="3"/>
  <c r="H60" i="3"/>
  <c r="G60" i="3"/>
  <c r="F60" i="3"/>
  <c r="E60" i="3"/>
  <c r="D60" i="3"/>
  <c r="C60" i="3"/>
  <c r="I59" i="3"/>
  <c r="H59" i="3"/>
  <c r="G59" i="3"/>
  <c r="F59" i="3"/>
  <c r="E59" i="3"/>
  <c r="D59" i="3"/>
  <c r="C59" i="3"/>
  <c r="I58" i="3"/>
  <c r="H58" i="3"/>
  <c r="G58" i="3"/>
  <c r="F58" i="3"/>
  <c r="E58" i="3"/>
  <c r="D58" i="3"/>
  <c r="C58" i="3"/>
  <c r="I57" i="3"/>
  <c r="H57" i="3"/>
  <c r="G57" i="3"/>
  <c r="F57" i="3"/>
  <c r="E57" i="3"/>
  <c r="D57" i="3"/>
  <c r="C57" i="3"/>
  <c r="I56" i="3"/>
  <c r="H56" i="3"/>
  <c r="G56" i="3"/>
  <c r="F56" i="3"/>
  <c r="E56" i="3"/>
  <c r="D56" i="3"/>
  <c r="C56" i="3"/>
  <c r="I55" i="3"/>
  <c r="H55" i="3"/>
  <c r="G55" i="3"/>
  <c r="F55" i="3"/>
  <c r="E55" i="3"/>
  <c r="D55" i="3"/>
  <c r="C55" i="3"/>
  <c r="I54" i="3"/>
  <c r="H54" i="3"/>
  <c r="G54" i="3"/>
  <c r="F54" i="3"/>
  <c r="E54" i="3"/>
  <c r="D54" i="3"/>
  <c r="C54" i="3"/>
  <c r="I53" i="3"/>
  <c r="H53" i="3"/>
  <c r="G53" i="3"/>
  <c r="F53" i="3"/>
  <c r="E53" i="3"/>
  <c r="D53" i="3"/>
  <c r="C53" i="3"/>
  <c r="I52" i="3"/>
  <c r="H52" i="3"/>
  <c r="G52" i="3"/>
  <c r="F52" i="3"/>
  <c r="E52" i="3"/>
  <c r="D52" i="3"/>
  <c r="C52" i="3"/>
  <c r="I51" i="3"/>
  <c r="H51" i="3"/>
  <c r="G51" i="3"/>
  <c r="F51" i="3"/>
  <c r="E51" i="3"/>
  <c r="D51" i="3"/>
  <c r="C51" i="3"/>
  <c r="I50" i="3"/>
  <c r="H50" i="3"/>
  <c r="G50" i="3"/>
  <c r="F50" i="3"/>
  <c r="E50" i="3"/>
  <c r="D50" i="3"/>
  <c r="C50" i="3"/>
  <c r="I49" i="3"/>
  <c r="H49" i="3"/>
  <c r="G49" i="3"/>
  <c r="F49" i="3"/>
  <c r="E49" i="3"/>
  <c r="D49" i="3"/>
  <c r="C49" i="3"/>
  <c r="I48" i="3"/>
  <c r="H48" i="3"/>
  <c r="G48" i="3"/>
  <c r="F48" i="3"/>
  <c r="E48" i="3"/>
  <c r="D48" i="3"/>
  <c r="C48" i="3"/>
  <c r="I47" i="3"/>
  <c r="H47" i="3"/>
  <c r="G47" i="3"/>
  <c r="F47" i="3"/>
  <c r="E47" i="3"/>
  <c r="D47" i="3"/>
  <c r="C47" i="3"/>
  <c r="I46" i="3"/>
  <c r="H46" i="3"/>
  <c r="G46" i="3"/>
  <c r="F46" i="3"/>
  <c r="E46" i="3"/>
  <c r="D46" i="3"/>
  <c r="C46" i="3"/>
  <c r="I45" i="3"/>
  <c r="H45" i="3"/>
  <c r="G45" i="3"/>
  <c r="F45" i="3"/>
  <c r="E45" i="3"/>
  <c r="D45" i="3"/>
  <c r="C45" i="3"/>
  <c r="I44" i="3"/>
  <c r="H44" i="3"/>
  <c r="G44" i="3"/>
  <c r="F44" i="3"/>
  <c r="E44" i="3"/>
  <c r="D44" i="3"/>
  <c r="C44" i="3"/>
  <c r="I43" i="3"/>
  <c r="H43" i="3"/>
  <c r="G43" i="3"/>
  <c r="F43" i="3"/>
  <c r="E43" i="3"/>
  <c r="D43" i="3"/>
  <c r="C43" i="3"/>
  <c r="I42" i="3"/>
  <c r="H42" i="3"/>
  <c r="G42" i="3"/>
  <c r="F42" i="3"/>
  <c r="E42" i="3"/>
  <c r="D42" i="3"/>
  <c r="C42" i="3"/>
  <c r="I41" i="3"/>
  <c r="H41" i="3"/>
  <c r="G41" i="3"/>
  <c r="F41" i="3"/>
  <c r="E41" i="3"/>
  <c r="D41" i="3"/>
  <c r="C41" i="3"/>
  <c r="I40" i="3"/>
  <c r="H40" i="3"/>
  <c r="G40" i="3"/>
  <c r="F40" i="3"/>
  <c r="E40" i="3"/>
  <c r="D40" i="3"/>
  <c r="C40" i="3"/>
  <c r="I39" i="3"/>
  <c r="H39" i="3"/>
  <c r="G39" i="3"/>
  <c r="F39" i="3"/>
  <c r="E39" i="3"/>
  <c r="D39" i="3"/>
  <c r="C39" i="3"/>
  <c r="I38" i="3"/>
  <c r="H38" i="3"/>
  <c r="G38" i="3"/>
  <c r="F38" i="3"/>
  <c r="E38" i="3"/>
  <c r="D38" i="3"/>
  <c r="C38" i="3"/>
  <c r="I37" i="3"/>
  <c r="H37" i="3"/>
  <c r="G37" i="3"/>
  <c r="F37" i="3"/>
  <c r="E37" i="3"/>
  <c r="D37" i="3"/>
  <c r="C37" i="3"/>
  <c r="I36" i="3"/>
  <c r="H36" i="3"/>
  <c r="G36" i="3"/>
  <c r="F36" i="3"/>
  <c r="E36" i="3"/>
  <c r="D36" i="3"/>
  <c r="C36" i="3"/>
  <c r="I35" i="3"/>
  <c r="H35" i="3"/>
  <c r="G35" i="3"/>
  <c r="F35" i="3"/>
  <c r="E35" i="3"/>
  <c r="D35" i="3"/>
  <c r="C35" i="3"/>
  <c r="I34" i="3"/>
  <c r="H34" i="3"/>
  <c r="G34" i="3"/>
  <c r="F34" i="3"/>
  <c r="E34" i="3"/>
  <c r="D34" i="3"/>
  <c r="C34" i="3"/>
  <c r="I33" i="3"/>
  <c r="H33" i="3"/>
  <c r="G33" i="3"/>
  <c r="F33" i="3"/>
  <c r="E33" i="3"/>
  <c r="D33" i="3"/>
  <c r="C33" i="3"/>
  <c r="I32" i="3"/>
  <c r="H32" i="3"/>
  <c r="G32" i="3"/>
  <c r="F32" i="3"/>
  <c r="E32" i="3"/>
  <c r="D32" i="3"/>
  <c r="C32" i="3"/>
  <c r="I31" i="3"/>
  <c r="H31" i="3"/>
  <c r="G31" i="3"/>
  <c r="F31" i="3"/>
  <c r="E31" i="3"/>
  <c r="D31" i="3"/>
  <c r="C31" i="3"/>
  <c r="I30" i="3"/>
  <c r="H30" i="3"/>
  <c r="G30" i="3"/>
  <c r="F30" i="3"/>
  <c r="E30" i="3"/>
  <c r="D30" i="3"/>
  <c r="C30" i="3"/>
  <c r="I29" i="3"/>
  <c r="H29" i="3"/>
  <c r="G29" i="3"/>
  <c r="F29" i="3"/>
  <c r="E29" i="3"/>
  <c r="D29" i="3"/>
  <c r="C29" i="3"/>
  <c r="I28" i="3"/>
  <c r="H28" i="3"/>
  <c r="G28" i="3"/>
  <c r="F28" i="3"/>
  <c r="E28" i="3"/>
  <c r="D28" i="3"/>
  <c r="C28" i="3"/>
  <c r="I27" i="3"/>
  <c r="H27" i="3"/>
  <c r="G27" i="3"/>
  <c r="F27" i="3"/>
  <c r="E27" i="3"/>
  <c r="D27" i="3"/>
  <c r="C27" i="3"/>
  <c r="I26" i="3"/>
  <c r="H26" i="3"/>
  <c r="G26" i="3"/>
  <c r="F26" i="3"/>
  <c r="E26" i="3"/>
  <c r="D26" i="3"/>
  <c r="C26" i="3"/>
  <c r="I25" i="3"/>
  <c r="H25" i="3"/>
  <c r="G25" i="3"/>
  <c r="F25" i="3"/>
  <c r="E25" i="3"/>
  <c r="D25" i="3"/>
  <c r="C25" i="3"/>
  <c r="I24" i="3"/>
  <c r="H24" i="3"/>
  <c r="G24" i="3"/>
  <c r="F24" i="3"/>
  <c r="E24" i="3"/>
  <c r="D24" i="3"/>
  <c r="C24" i="3"/>
  <c r="I23" i="3"/>
  <c r="H23" i="3"/>
  <c r="G23" i="3"/>
  <c r="F23" i="3"/>
  <c r="E23" i="3"/>
  <c r="D23" i="3"/>
  <c r="C23" i="3"/>
  <c r="I22" i="3"/>
  <c r="H22" i="3"/>
  <c r="G22" i="3"/>
  <c r="F22" i="3"/>
  <c r="E22" i="3"/>
  <c r="D22" i="3"/>
  <c r="C22" i="3"/>
  <c r="I21" i="3"/>
  <c r="H21" i="3"/>
  <c r="G21" i="3"/>
  <c r="F21" i="3"/>
  <c r="E21" i="3"/>
  <c r="D21" i="3"/>
  <c r="C21" i="3"/>
  <c r="I20" i="3"/>
  <c r="H20" i="3"/>
  <c r="G20" i="3"/>
  <c r="F20" i="3"/>
  <c r="E20" i="3"/>
  <c r="D20" i="3"/>
  <c r="C20" i="3"/>
  <c r="I19" i="3"/>
  <c r="H19" i="3"/>
  <c r="G19" i="3"/>
  <c r="F19" i="3"/>
  <c r="E19" i="3"/>
  <c r="D19" i="3"/>
  <c r="C19" i="3"/>
  <c r="I18" i="3"/>
  <c r="H18" i="3"/>
  <c r="G18" i="3"/>
  <c r="F18" i="3"/>
  <c r="E18" i="3"/>
  <c r="D18" i="3"/>
  <c r="C18" i="3"/>
  <c r="I17" i="3"/>
  <c r="H17" i="3"/>
  <c r="G17" i="3"/>
  <c r="F17" i="3"/>
  <c r="E17" i="3"/>
  <c r="D17" i="3"/>
  <c r="C17" i="3"/>
  <c r="I16" i="3"/>
  <c r="H16" i="3"/>
  <c r="G16" i="3"/>
  <c r="F16" i="3"/>
  <c r="E16" i="3"/>
  <c r="D16" i="3"/>
  <c r="C16" i="3"/>
  <c r="I15" i="3"/>
  <c r="H15" i="3"/>
  <c r="G15" i="3"/>
  <c r="F15" i="3"/>
  <c r="E15" i="3"/>
  <c r="D15" i="3"/>
  <c r="C15" i="3"/>
</calcChain>
</file>

<file path=xl/sharedStrings.xml><?xml version="1.0" encoding="utf-8"?>
<sst xmlns="http://schemas.openxmlformats.org/spreadsheetml/2006/main" count="22" uniqueCount="22">
  <si>
    <t>Наименование 
организации</t>
  </si>
  <si>
    <t>№ 
п/п</t>
  </si>
  <si>
    <t>Причина 
проверки знаний</t>
  </si>
  <si>
    <t>Проверка знаний по следующим Правилам</t>
  </si>
  <si>
    <t>Группа по 
электробезопасности 
(присваиваемая)</t>
  </si>
  <si>
    <t>Фамилия, имя, отчество, занимаемая должность и стаж работы в этой должности</t>
  </si>
  <si>
    <t>Категория персонала</t>
  </si>
  <si>
    <t>Отдел государственного</t>
  </si>
  <si>
    <t>УТВЕРЖДАЮ:</t>
  </si>
  <si>
    <t>График проведения проверки знаний отраслевой территориальной комиссией Центрального управления</t>
  </si>
  <si>
    <t>Ростехнадзора по проверке знаний норм и правил в области энергетического надзора</t>
  </si>
  <si>
    <t>Место проведения: Москва, 1-й Басманный пер., д. 6, стр. 4</t>
  </si>
  <si>
    <t>Время прибытия, 
час</t>
  </si>
  <si>
    <t>Центрального управления Ростехнадзора</t>
  </si>
  <si>
    <t>энергетического надзора</t>
  </si>
  <si>
    <t>и котлонадзора</t>
  </si>
  <si>
    <t>по Московской области</t>
  </si>
  <si>
    <t>"_____"___________ 2026 года</t>
  </si>
  <si>
    <t>Начальник отдела                                                                Перегудин Э.Е.</t>
  </si>
  <si>
    <t>Заместитель руководителя</t>
  </si>
  <si>
    <t>А.С. Ефременков</t>
  </si>
  <si>
    <t>Дата проведения проверки знаний: 23.04.2026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</si>
</sst>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19]General"/>
    <numFmt numFmtId="165" formatCode="h:mm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1"/>
      <color rgb="FF000000"/>
      <name val="Calibri"/>
      <family val="2"/>
      <charset val="1"/>
    </font>
    <font>
      <sz val="8"/>
      <name val="Arial"/>
      <family val="2"/>
    </font>
    <font>
      <sz val="11"/>
      <color theme="1"/>
      <name val="Calibri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2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5">
    <xf numFmtId="0" fontId="0" fillId="0" borderId="0"/>
    <xf numFmtId="0" fontId="7" fillId="0" borderId="0"/>
    <xf numFmtId="0" fontId="5" fillId="0" borderId="0"/>
    <xf numFmtId="0" fontId="8" fillId="0" borderId="0"/>
    <xf numFmtId="0" fontId="9" fillId="0" borderId="0"/>
    <xf numFmtId="164" fontId="10" fillId="0" borderId="0"/>
    <xf numFmtId="0" fontId="11" fillId="0" borderId="0"/>
    <xf numFmtId="0" fontId="10" fillId="0" borderId="0"/>
    <xf numFmtId="0" fontId="4" fillId="0" borderId="0"/>
    <xf numFmtId="0" fontId="3" fillId="0" borderId="0"/>
    <xf numFmtId="0" fontId="2" fillId="0" borderId="0"/>
    <xf numFmtId="0" fontId="2" fillId="0" borderId="0"/>
    <xf numFmtId="0" fontId="13" fillId="0" borderId="0"/>
    <xf numFmtId="0" fontId="13" fillId="0" borderId="0"/>
    <xf numFmtId="0" fontId="1" fillId="0" borderId="0"/>
  </cellStyleXfs>
  <cellXfs count="16">
    <xf numFmtId="0" fontId="0" fillId="0" borderId="0" xfId="0"/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14" fontId="6" fillId="0" borderId="1" xfId="0" applyNumberFormat="1" applyFont="1" applyBorder="1" applyAlignment="1">
      <alignment horizontal="left" vertical="center" wrapText="1" shrinkToFit="1"/>
    </xf>
    <xf numFmtId="0" fontId="6" fillId="0" borderId="1" xfId="0" applyFont="1" applyBorder="1" applyAlignment="1">
      <alignment horizontal="left" vertical="center" wrapText="1" shrinkToFit="1"/>
    </xf>
    <xf numFmtId="0" fontId="6" fillId="0" borderId="1" xfId="0" applyFont="1" applyBorder="1" applyAlignment="1">
      <alignment horizontal="center" vertical="center" wrapText="1" shrinkToFit="1"/>
    </xf>
    <xf numFmtId="165" fontId="6" fillId="0" borderId="1" xfId="0" applyNumberFormat="1" applyFont="1" applyBorder="1" applyAlignment="1">
      <alignment horizontal="center" vertical="center" wrapText="1" shrinkToFit="1"/>
    </xf>
    <xf numFmtId="0" fontId="6" fillId="2" borderId="0" xfId="0" applyFont="1" applyFill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right" vertical="center"/>
    </xf>
    <xf numFmtId="0" fontId="12" fillId="0" borderId="0" xfId="0" applyFont="1" applyAlignment="1">
      <alignment horizontal="centerContinuous"/>
    </xf>
    <xf numFmtId="0" fontId="12" fillId="0" borderId="0" xfId="0" applyFont="1" applyAlignment="1">
      <alignment horizontal="centerContinuous" vertical="center"/>
    </xf>
    <xf numFmtId="14" fontId="6" fillId="0" borderId="1" xfId="0" applyNumberFormat="1" applyFont="1" applyBorder="1" applyAlignment="1">
      <alignment horizontal="center" vertical="center" wrapText="1" shrinkToFit="1"/>
    </xf>
  </cellXfs>
  <cellStyles count="15">
    <cellStyle name="Excel Built-in Normal" xfId="5"/>
    <cellStyle name="Обычный" xfId="0" builtinId="0"/>
    <cellStyle name="Обычный 10" xfId="9"/>
    <cellStyle name="Обычный 11" xfId="13"/>
    <cellStyle name="Обычный 15" xfId="12"/>
    <cellStyle name="Обычный 17" xfId="14"/>
    <cellStyle name="Обычный 2" xfId="1"/>
    <cellStyle name="Обычный 2 2" xfId="3"/>
    <cellStyle name="Обычный 3" xfId="2"/>
    <cellStyle name="Обычный 3 2" xfId="6"/>
    <cellStyle name="Обычный 3 5" xfId="8"/>
    <cellStyle name="Обычный 4" xfId="4"/>
    <cellStyle name="Обычный 5" xfId="7"/>
    <cellStyle name="Обычный 6" xfId="11"/>
    <cellStyle name="Обычный 9" xfId="10"/>
  </cellStyles>
  <dxfs count="0"/>
  <tableStyles count="0" defaultTableStyle="TableStyleMedium2" defaultPivotStyle="PivotStyleLight16"/>
  <colors>
    <mruColors>
      <color rgb="FFFFCCFF"/>
      <color rgb="FF66FFCC"/>
      <color rgb="FFFFFFCC"/>
      <color rgb="FFFF00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63;&#1080;&#1089;&#1090;&#1103;&#1082;&#1086;&#1074;/Desktop/&#1044;&#1077;&#1084;&#1080;&#1085;&#1072;/&#1044;&#1077;&#1084;&#1080;&#1085;&#1072;/&#1044;&#1077;&#1084;&#1080;&#1085;&#1072;%20&#1053;.&#1040;/&#1087;&#1088;&#1086;&#1074;&#1077;&#1088;&#1082;&#1072;%20&#1079;&#1085;&#1072;&#1085;&#1080;&#1081;/&#1074;%20&#1088;&#1072;&#1073;&#1086;&#1090;&#1091;/&#1089;%2028.03.2022/&#1045;%20&#1087;&#1086;%20&#1076;&#1085;&#1103;&#1084;/143/20328%20&#1074;&#1082;&#1083;%20&#1087;&#1077;&#1088;&#1074;&#1080;&#1095;&#108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3.04.2026%20&#1087;&#1088;&#1077;&#1076;&#1074;&#1072;&#1088;&#1080;&#1090;&#1077;&#1083;&#1100;&#1085;&#1099;&#1081;%20&#1075;&#1088;&#1072;&#1092;&#1080;&#108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явка (ЭБ)"/>
      <sheetName val="Проверка"/>
    </sheetNames>
    <sheetDataSet>
      <sheetData sheetId="0" refreshError="1"/>
      <sheetData sheetId="1">
        <row r="2">
          <cell r="A2" t="str">
            <v>-</v>
          </cell>
          <cell r="B2" t="str">
            <v>Административно-технический</v>
          </cell>
          <cell r="C2" t="str">
            <v>первичная</v>
          </cell>
        </row>
        <row r="3">
          <cell r="A3" t="str">
            <v>II группа до 1000 В</v>
          </cell>
          <cell r="B3" t="str">
            <v>Оперативно-ремонтный</v>
          </cell>
          <cell r="C3" t="str">
            <v>очередная</v>
          </cell>
        </row>
        <row r="4">
          <cell r="A4" t="str">
            <v>II группа до и выше 1000 В</v>
          </cell>
          <cell r="B4" t="str">
            <v>Оперативный</v>
          </cell>
          <cell r="C4" t="str">
            <v>внеочередная</v>
          </cell>
        </row>
        <row r="5">
          <cell r="A5" t="str">
            <v>III группа до 1000 В</v>
          </cell>
          <cell r="B5" t="str">
            <v>Ремонтный</v>
          </cell>
        </row>
        <row r="6">
          <cell r="A6" t="str">
            <v>III группа до и выше 1000 В</v>
          </cell>
          <cell r="B6" t="str">
            <v>С правом инспектирования электроустановок</v>
          </cell>
        </row>
        <row r="7">
          <cell r="A7" t="str">
            <v>IV группа до 1000 В</v>
          </cell>
        </row>
        <row r="8">
          <cell r="A8" t="str">
            <v>IV группа до и выше 1000 В</v>
          </cell>
        </row>
        <row r="9">
          <cell r="A9" t="str">
            <v>V группа до и выше 1000 В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ая"/>
      <sheetName val="на утверждение"/>
      <sheetName val="пропуск"/>
      <sheetName val="журнал.ртн (2)"/>
    </sheetNames>
    <sheetDataSet>
      <sheetData sheetId="0">
        <row r="4">
          <cell r="E4" t="str">
            <v>МУП "ВОДОКАНАЛ" Г. ПОДОЛЬСКА</v>
          </cell>
          <cell r="G4" t="str">
            <v>Шлетков</v>
          </cell>
          <cell r="H4" t="str">
            <v>Андрей</v>
          </cell>
          <cell r="I4" t="str">
            <v>Сергеевич</v>
          </cell>
          <cell r="K4" t="str">
            <v>Начальник лаборатории</v>
          </cell>
          <cell r="M4" t="str">
            <v>очередная</v>
          </cell>
          <cell r="N4" t="str">
            <v>административно—технический персонал</v>
          </cell>
          <cell r="R4" t="str">
            <v>V до и выше 1000 В</v>
          </cell>
          <cell r="S4" t="str">
            <v>ПТЭЭПЭЭ</v>
          </cell>
          <cell r="V4">
            <v>0.375</v>
          </cell>
        </row>
        <row r="5">
          <cell r="E5" t="str">
            <v>МУП "ВОДОКАНАЛ" Г. ПОДОЛЬСКА</v>
          </cell>
          <cell r="G5" t="str">
            <v>Чеузов</v>
          </cell>
          <cell r="H5" t="str">
            <v>Владимир</v>
          </cell>
          <cell r="I5" t="str">
            <v>Александрович</v>
          </cell>
          <cell r="K5" t="str">
            <v>Главный энергетик</v>
          </cell>
          <cell r="M5" t="str">
            <v>очередная</v>
          </cell>
          <cell r="N5" t="str">
            <v>административно—технический персонал</v>
          </cell>
          <cell r="R5" t="str">
            <v>V до и выше 1000 В</v>
          </cell>
          <cell r="S5" t="str">
            <v>ПТЭЭПЭЭ</v>
          </cell>
          <cell r="V5">
            <v>0.375</v>
          </cell>
        </row>
        <row r="6">
          <cell r="E6" t="str">
            <v>МУП "ВОДОКАНАЛ" Г. ПОДОЛЬСКА</v>
          </cell>
          <cell r="G6" t="str">
            <v>Субботин</v>
          </cell>
          <cell r="H6" t="str">
            <v>Владимир</v>
          </cell>
          <cell r="I6" t="str">
            <v>Владимирович</v>
          </cell>
          <cell r="K6" t="str">
            <v>Начальник участка</v>
          </cell>
          <cell r="M6" t="str">
            <v>очередная</v>
          </cell>
          <cell r="N6" t="str">
            <v>административно—технический персонал</v>
          </cell>
          <cell r="R6" t="str">
            <v>V до и выше 1000 В</v>
          </cell>
          <cell r="S6" t="str">
            <v>ПТЭЭПЭЭ</v>
          </cell>
          <cell r="V6">
            <v>0.375</v>
          </cell>
        </row>
        <row r="7">
          <cell r="E7" t="str">
            <v>ООО "ЭНТЕР ЛОГИСТИКА"</v>
          </cell>
          <cell r="G7" t="str">
            <v>Идиятов</v>
          </cell>
          <cell r="H7" t="str">
            <v>Анас</v>
          </cell>
          <cell r="I7" t="str">
            <v>Алмасович</v>
          </cell>
          <cell r="K7" t="str">
            <v>инженер-энергетик</v>
          </cell>
          <cell r="M7" t="str">
            <v>очередная</v>
          </cell>
          <cell r="N7" t="str">
            <v>административно—технический персонал</v>
          </cell>
          <cell r="R7" t="str">
            <v>IV до 1000 В</v>
          </cell>
          <cell r="S7" t="str">
            <v>ПТЭЭПЭЭ</v>
          </cell>
          <cell r="V7">
            <v>0.375</v>
          </cell>
        </row>
        <row r="8">
          <cell r="E8" t="str">
            <v>ООО "ЭНТЕР ЛОГИСТИКА"</v>
          </cell>
          <cell r="G8" t="str">
            <v>Водорезов</v>
          </cell>
          <cell r="H8" t="str">
            <v>Сергей</v>
          </cell>
          <cell r="I8" t="str">
            <v>Александрович</v>
          </cell>
          <cell r="K8" t="str">
            <v>механик</v>
          </cell>
          <cell r="M8" t="str">
            <v>очередная</v>
          </cell>
          <cell r="N8" t="str">
            <v>ремонтный персонал</v>
          </cell>
          <cell r="R8" t="str">
            <v>II до 1000 В</v>
          </cell>
          <cell r="S8" t="str">
            <v>ПТЭЭПЭЭ</v>
          </cell>
          <cell r="V8">
            <v>0.375</v>
          </cell>
        </row>
        <row r="9">
          <cell r="E9" t="str">
            <v>ООО "ЭНТЕР ЛОГИСТИКА"</v>
          </cell>
          <cell r="G9" t="str">
            <v>Манюк</v>
          </cell>
          <cell r="H9" t="str">
            <v>Иван</v>
          </cell>
          <cell r="I9" t="str">
            <v>Владимирович</v>
          </cell>
          <cell r="K9" t="str">
            <v>электромонтёр</v>
          </cell>
          <cell r="M9" t="str">
            <v>очередная</v>
          </cell>
          <cell r="N9" t="str">
            <v>оперативно-ремонтный персонал</v>
          </cell>
          <cell r="R9" t="str">
            <v>III до 1000 В</v>
          </cell>
          <cell r="S9" t="str">
            <v>ПТЭЭПЭЭ</v>
          </cell>
          <cell r="V9">
            <v>0.375</v>
          </cell>
        </row>
        <row r="10">
          <cell r="E10" t="str">
            <v>ООО "ЖУКОВСКИЙ ХЛЕБ"</v>
          </cell>
          <cell r="G10" t="str">
            <v>Кабайлов</v>
          </cell>
          <cell r="H10" t="str">
            <v>Михаил</v>
          </cell>
          <cell r="I10" t="str">
            <v>Юрьевич</v>
          </cell>
          <cell r="K10" t="str">
            <v>главный механик</v>
          </cell>
          <cell r="M10" t="str">
            <v>очередная</v>
          </cell>
          <cell r="N10" t="str">
            <v>административно—технический персонал</v>
          </cell>
          <cell r="R10" t="str">
            <v>IV до 1000 В</v>
          </cell>
          <cell r="S10" t="str">
            <v>ПТЭЭПЭЭ</v>
          </cell>
          <cell r="V10">
            <v>0.375</v>
          </cell>
        </row>
        <row r="11">
          <cell r="E11" t="str">
            <v>ООО "ЖУКОВСКИЙ ХЛЕБ"</v>
          </cell>
          <cell r="G11" t="str">
            <v>Нюхалов</v>
          </cell>
          <cell r="H11" t="str">
            <v>Илья</v>
          </cell>
          <cell r="I11" t="str">
            <v>Вячеславович</v>
          </cell>
          <cell r="K11" t="str">
            <v>механик</v>
          </cell>
          <cell r="M11" t="str">
            <v>очередная</v>
          </cell>
          <cell r="N11" t="str">
            <v>административно—технический персонал</v>
          </cell>
          <cell r="R11" t="str">
            <v>IV до 1000 В</v>
          </cell>
          <cell r="S11" t="str">
            <v>ПТЭЭПЭЭ</v>
          </cell>
          <cell r="V11">
            <v>0.375</v>
          </cell>
        </row>
        <row r="12">
          <cell r="E12" t="str">
            <v>ООО "КПО НЕВА"</v>
          </cell>
          <cell r="G12" t="str">
            <v>Тезиков</v>
          </cell>
          <cell r="H12" t="str">
            <v>Дмитрий</v>
          </cell>
          <cell r="I12" t="str">
            <v>Сергеевич</v>
          </cell>
          <cell r="K12" t="str">
            <v>Электромонтер по ремонту и обслуживанию электрооборудования</v>
          </cell>
          <cell r="M12" t="str">
            <v>первичная</v>
          </cell>
          <cell r="N12" t="str">
            <v>оперативно-ремонтный персонал</v>
          </cell>
          <cell r="R12" t="str">
            <v>II до 1000 В</v>
          </cell>
          <cell r="S12" t="str">
            <v>ПТЭЭПЭЭ</v>
          </cell>
          <cell r="V12">
            <v>0.375</v>
          </cell>
        </row>
        <row r="13">
          <cell r="E13" t="str">
            <v>ООО "КПО НЕВА"</v>
          </cell>
          <cell r="G13" t="str">
            <v>Уколов</v>
          </cell>
          <cell r="H13" t="str">
            <v>Станислав</v>
          </cell>
          <cell r="I13" t="str">
            <v>Андреевич</v>
          </cell>
          <cell r="K13" t="str">
            <v>Главный энергетик</v>
          </cell>
          <cell r="M13" t="str">
            <v>первичная</v>
          </cell>
          <cell r="N13" t="str">
            <v>административно—технический персонал</v>
          </cell>
          <cell r="R13" t="str">
            <v>II до и выше 1000 В</v>
          </cell>
          <cell r="S13" t="str">
            <v>ПТЭЭПЭЭ</v>
          </cell>
          <cell r="V13">
            <v>0.375</v>
          </cell>
        </row>
        <row r="14">
          <cell r="E14" t="str">
            <v>ООО "ГИП ИНЖИНИРИНГ"</v>
          </cell>
          <cell r="G14" t="str">
            <v>Денисов</v>
          </cell>
          <cell r="H14" t="str">
            <v>Василий</v>
          </cell>
          <cell r="I14" t="str">
            <v>Николаевич</v>
          </cell>
          <cell r="K14" t="str">
            <v>Инженер-электрик</v>
          </cell>
          <cell r="M14" t="str">
            <v>очередная</v>
          </cell>
          <cell r="N14" t="str">
            <v>административно—технический персонал</v>
          </cell>
          <cell r="R14" t="str">
            <v>V до и выше 1000 В</v>
          </cell>
          <cell r="S14" t="str">
            <v>ПТЭЭПЭЭ</v>
          </cell>
          <cell r="V14">
            <v>0.375</v>
          </cell>
        </row>
        <row r="15">
          <cell r="E15" t="str">
            <v>ООО "ГИП ИНЖИНИРИНГ"</v>
          </cell>
          <cell r="G15" t="str">
            <v>Абрамов</v>
          </cell>
          <cell r="H15" t="str">
            <v>Сергей</v>
          </cell>
          <cell r="I15" t="str">
            <v>Михайлович</v>
          </cell>
          <cell r="K15" t="str">
            <v>Инженер-электрик</v>
          </cell>
          <cell r="M15" t="str">
            <v>очередная</v>
          </cell>
          <cell r="N15" t="str">
            <v>административно—технический персонал</v>
          </cell>
          <cell r="R15" t="str">
            <v>V до и выше 1000 В</v>
          </cell>
          <cell r="S15" t="str">
            <v>ПТЭЭПЭЭ</v>
          </cell>
          <cell r="V15">
            <v>0.375</v>
          </cell>
        </row>
        <row r="16">
          <cell r="E16" t="str">
            <v>ООО "ГИП ИНЖИНИРИНГ"</v>
          </cell>
          <cell r="G16" t="str">
            <v>Самылин</v>
          </cell>
          <cell r="H16" t="str">
            <v>Георгий</v>
          </cell>
          <cell r="I16" t="str">
            <v>Николаевич</v>
          </cell>
          <cell r="K16" t="str">
            <v>Инженер-электрик</v>
          </cell>
          <cell r="M16" t="str">
            <v>очередная</v>
          </cell>
          <cell r="N16" t="str">
            <v>административно—технический персонал</v>
          </cell>
          <cell r="R16" t="str">
            <v>V до и выше 1000 В</v>
          </cell>
          <cell r="S16" t="str">
            <v>ПТЭЭПЭЭ</v>
          </cell>
          <cell r="V16">
            <v>0.375</v>
          </cell>
        </row>
        <row r="17">
          <cell r="E17" t="str">
            <v>ООО "КПО НЕВА"</v>
          </cell>
          <cell r="G17" t="str">
            <v>Раковский</v>
          </cell>
          <cell r="H17" t="str">
            <v>Станислав</v>
          </cell>
          <cell r="I17" t="str">
            <v>Владимирович</v>
          </cell>
          <cell r="K17" t="str">
            <v>Электромонтер по ремонту и обслуживанию электрооборудования</v>
          </cell>
          <cell r="M17" t="str">
            <v>внеочередная</v>
          </cell>
          <cell r="N17" t="str">
            <v>оперативно-ремонтный персонал</v>
          </cell>
          <cell r="R17" t="str">
            <v>III до и выше 1000 В</v>
          </cell>
          <cell r="S17" t="str">
            <v>ПТЭЭПЭЭ</v>
          </cell>
          <cell r="V17">
            <v>0.375</v>
          </cell>
        </row>
        <row r="18">
          <cell r="E18" t="str">
            <v>ООО ПП "МИГАН-ПАК"</v>
          </cell>
          <cell r="G18" t="str">
            <v>Хрусталев</v>
          </cell>
          <cell r="H18" t="str">
            <v>Сергей</v>
          </cell>
          <cell r="I18" t="str">
            <v>Евгеньевич</v>
          </cell>
          <cell r="K18" t="str">
            <v>Инженер КИПиА</v>
          </cell>
          <cell r="M18" t="str">
            <v>очередная</v>
          </cell>
          <cell r="N18" t="str">
            <v>ремонтный персонал</v>
          </cell>
          <cell r="R18" t="str">
            <v>IV до 1000 В</v>
          </cell>
          <cell r="S18" t="str">
            <v>ПТЭЭПЭЭ</v>
          </cell>
          <cell r="V18">
            <v>0.375</v>
          </cell>
        </row>
        <row r="19">
          <cell r="E19" t="str">
            <v>ООО ПП "МИГАН-ПАК"</v>
          </cell>
          <cell r="G19" t="str">
            <v>Фитисов</v>
          </cell>
          <cell r="H19" t="str">
            <v>Олег</v>
          </cell>
          <cell r="I19" t="str">
            <v>Николаевич</v>
          </cell>
          <cell r="K19" t="str">
            <v>Главный инженер</v>
          </cell>
          <cell r="M19" t="str">
            <v>очередная</v>
          </cell>
          <cell r="N19" t="str">
            <v>административно—технический персонал</v>
          </cell>
          <cell r="R19" t="str">
            <v>IV до 1000 В</v>
          </cell>
          <cell r="S19" t="str">
            <v>ПТЭЭПЭЭ</v>
          </cell>
          <cell r="V19">
            <v>0.375</v>
          </cell>
        </row>
        <row r="20">
          <cell r="E20" t="str">
            <v>ООО ПП "МИГАН-ПАК"</v>
          </cell>
          <cell r="G20" t="str">
            <v>Захаров</v>
          </cell>
          <cell r="H20" t="str">
            <v>Александр</v>
          </cell>
          <cell r="I20" t="str">
            <v>Николаевич</v>
          </cell>
          <cell r="K20" t="str">
            <v>Электрик</v>
          </cell>
          <cell r="M20" t="str">
            <v>первичная</v>
          </cell>
          <cell r="N20" t="str">
            <v>оперативно-ремонтный персонал</v>
          </cell>
          <cell r="R20" t="str">
            <v>II до 1000 В</v>
          </cell>
          <cell r="S20" t="str">
            <v>ПТЭЭПЭЭ</v>
          </cell>
          <cell r="V20">
            <v>0.375</v>
          </cell>
        </row>
        <row r="21">
          <cell r="E21" t="str">
            <v>ООО "НЕФТЕГАЗКОМПЛЕКТ"</v>
          </cell>
          <cell r="G21" t="str">
            <v>Михеев</v>
          </cell>
          <cell r="H21" t="str">
            <v>Виталий</v>
          </cell>
          <cell r="I21" t="str">
            <v>Юрьевич</v>
          </cell>
          <cell r="K21" t="str">
            <v>Электрик</v>
          </cell>
          <cell r="M21" t="str">
            <v>очередная</v>
          </cell>
          <cell r="N21" t="str">
            <v>ремонтный персонал</v>
          </cell>
          <cell r="R21" t="str">
            <v>III до 1000 В</v>
          </cell>
          <cell r="S21" t="str">
            <v>ПТЭЭПЭЭ</v>
          </cell>
          <cell r="V21">
            <v>0.39583333333333331</v>
          </cell>
        </row>
        <row r="22">
          <cell r="E22" t="str">
            <v>ООО "НГПА"</v>
          </cell>
          <cell r="G22" t="str">
            <v>Самохвалов</v>
          </cell>
          <cell r="H22" t="str">
            <v>Александр</v>
          </cell>
          <cell r="I22" t="str">
            <v>Александрович</v>
          </cell>
          <cell r="K22" t="str">
            <v>Инженер КИПиА</v>
          </cell>
          <cell r="M22" t="str">
            <v>внеочередная</v>
          </cell>
          <cell r="N22" t="str">
            <v>административно—технический персонал</v>
          </cell>
          <cell r="R22" t="str">
            <v>III до 1000 В</v>
          </cell>
          <cell r="S22" t="str">
            <v>ПТЭЭПЭЭ</v>
          </cell>
          <cell r="V22">
            <v>0.39583333333333331</v>
          </cell>
        </row>
        <row r="23">
          <cell r="E23" t="str">
            <v>ООО "НЕФТЕГАЗКОМПЛЕКТ"</v>
          </cell>
          <cell r="G23" t="str">
            <v>Кочетков</v>
          </cell>
          <cell r="H23" t="str">
            <v>Сергей</v>
          </cell>
          <cell r="I23" t="str">
            <v>Дмитриевич</v>
          </cell>
          <cell r="K23" t="str">
            <v>Электрик</v>
          </cell>
          <cell r="M23" t="str">
            <v>первичная</v>
          </cell>
          <cell r="N23" t="str">
            <v>ремонтный персонал</v>
          </cell>
          <cell r="R23" t="str">
            <v>II до 1000 В</v>
          </cell>
          <cell r="S23" t="str">
            <v>ПТЭЭПЭЭ</v>
          </cell>
          <cell r="V23">
            <v>0.39583333333333331</v>
          </cell>
        </row>
        <row r="24">
          <cell r="E24" t="str">
            <v>ООО "ЭР-СЕРВИС"</v>
          </cell>
          <cell r="G24" t="str">
            <v>Прохоров</v>
          </cell>
          <cell r="H24" t="str">
            <v>Александр</v>
          </cell>
          <cell r="I24" t="str">
            <v>Александрович</v>
          </cell>
          <cell r="K24" t="str">
            <v>слесарь-ремонтник</v>
          </cell>
          <cell r="M24" t="str">
            <v>очередная</v>
          </cell>
          <cell r="N24" t="str">
            <v>оперативно-ремонтный персонал</v>
          </cell>
          <cell r="R24" t="str">
            <v>IV до 1000 В</v>
          </cell>
          <cell r="S24" t="str">
            <v>ПТЭЭПЭЭ</v>
          </cell>
          <cell r="V24">
            <v>0.39583333333333331</v>
          </cell>
        </row>
        <row r="25">
          <cell r="E25" t="str">
            <v>ООО "КАШИРСКАЯ ГРЭС"</v>
          </cell>
          <cell r="G25" t="str">
            <v>Дойкин</v>
          </cell>
          <cell r="H25" t="str">
            <v>Михаил</v>
          </cell>
          <cell r="I25" t="str">
            <v>Александрович</v>
          </cell>
          <cell r="K25" t="str">
            <v>Начальник Отдела охраны труда и промышленной безопасности</v>
          </cell>
          <cell r="M25" t="str">
            <v>очередная</v>
          </cell>
          <cell r="N25" t="str">
            <v>контролирующий электроустановки</v>
          </cell>
          <cell r="R25" t="str">
            <v>IV до выше 1000 В</v>
          </cell>
          <cell r="S25" t="str">
            <v>ПТЭЭСиС</v>
          </cell>
          <cell r="V25">
            <v>0.39583333333333331</v>
          </cell>
        </row>
        <row r="26">
          <cell r="E26" t="str">
            <v>ООО "КАШИРСКАЯ ГРЭС"</v>
          </cell>
          <cell r="G26" t="str">
            <v>Рябов</v>
          </cell>
          <cell r="H26" t="str">
            <v>Алексей</v>
          </cell>
          <cell r="I26" t="str">
            <v>Игоревич</v>
          </cell>
          <cell r="K26" t="str">
            <v>Специалист по охране труда Отдела охраны труда и промышленной безопасности</v>
          </cell>
          <cell r="M26" t="str">
            <v>очередная</v>
          </cell>
          <cell r="N26" t="str">
            <v>контролирующий электроустановки</v>
          </cell>
          <cell r="R26" t="str">
            <v>V до и выше 1000 В</v>
          </cell>
          <cell r="S26" t="str">
            <v>ПТЭЭСиС</v>
          </cell>
          <cell r="V26">
            <v>0.39583333333333331</v>
          </cell>
        </row>
        <row r="27">
          <cell r="E27" t="str">
            <v>ООО "КАШИРСКАЯ ГРЭС"</v>
          </cell>
          <cell r="G27" t="str">
            <v>Агеев</v>
          </cell>
          <cell r="H27" t="str">
            <v>Роман</v>
          </cell>
          <cell r="I27" t="str">
            <v>Олегович</v>
          </cell>
          <cell r="K27" t="str">
            <v>Старший инспектор по технической эксплуатации Отдела охраны труда и промышленной безопасности</v>
          </cell>
          <cell r="M27" t="str">
            <v>очередная</v>
          </cell>
          <cell r="N27" t="str">
            <v>контролирующий электроустановки</v>
          </cell>
          <cell r="R27" t="str">
            <v>V до и выше 1000 В</v>
          </cell>
          <cell r="S27" t="str">
            <v>ПТЭЭСиС</v>
          </cell>
          <cell r="V27">
            <v>0.39583333333333331</v>
          </cell>
        </row>
        <row r="28">
          <cell r="G28" t="str">
            <v>Кузнецов</v>
          </cell>
          <cell r="H28" t="str">
            <v>Виталий</v>
          </cell>
          <cell r="I28" t="str">
            <v>Владимирович</v>
          </cell>
          <cell r="K28" t="str">
            <v>Заместитель главного инженера по ремонту</v>
          </cell>
          <cell r="M28" t="str">
            <v>очередная</v>
          </cell>
          <cell r="N28" t="str">
            <v>административно—технический персонал</v>
          </cell>
          <cell r="Q28" t="str">
            <v>общая (электроэнергетика)</v>
          </cell>
          <cell r="R28" t="str">
            <v>V до и выше 1000 В</v>
          </cell>
          <cell r="S28" t="str">
            <v>ПТЭЭСиС</v>
          </cell>
          <cell r="V28">
            <v>0.39583333333333331</v>
          </cell>
        </row>
        <row r="29">
          <cell r="E29" t="str">
            <v>ООО "ЮНИФАРМ"</v>
          </cell>
          <cell r="G29" t="str">
            <v>Свирилин</v>
          </cell>
          <cell r="H29" t="str">
            <v>Евгений</v>
          </cell>
          <cell r="I29" t="str">
            <v>Валерьевич</v>
          </cell>
          <cell r="K29" t="str">
            <v>Инженер</v>
          </cell>
          <cell r="M29" t="str">
            <v>первичная</v>
          </cell>
          <cell r="N29" t="str">
            <v>административно—технический персонал</v>
          </cell>
          <cell r="R29" t="str">
            <v>II до 1000 В</v>
          </cell>
          <cell r="S29" t="str">
            <v>ПТЭЭПЭЭ</v>
          </cell>
          <cell r="V29">
            <v>0.39583333333333331</v>
          </cell>
        </row>
        <row r="30">
          <cell r="E30" t="str">
            <v>ООО "АДК-ЭНЕРГО"</v>
          </cell>
          <cell r="G30" t="str">
            <v>Варламов</v>
          </cell>
          <cell r="H30" t="str">
            <v>Сергей</v>
          </cell>
          <cell r="I30" t="str">
            <v>Борисович</v>
          </cell>
          <cell r="K30" t="str">
            <v>Генеральный директор</v>
          </cell>
          <cell r="M30" t="str">
            <v>внеочередная</v>
          </cell>
          <cell r="N30" t="str">
            <v>административно—технический персонал</v>
          </cell>
          <cell r="R30" t="str">
            <v>IV до и выше 1000 В</v>
          </cell>
          <cell r="S30" t="str">
            <v>ПТЭЭПЭЭ</v>
          </cell>
          <cell r="V30">
            <v>0.39583333333333331</v>
          </cell>
        </row>
        <row r="31">
          <cell r="E31" t="str">
            <v>ООО "ЖУКОВСКИЙ ХЛЕБ"</v>
          </cell>
          <cell r="G31" t="str">
            <v>Филатов</v>
          </cell>
          <cell r="H31" t="str">
            <v>Игорь</v>
          </cell>
          <cell r="I31" t="str">
            <v>Анатольевич</v>
          </cell>
          <cell r="K31" t="str">
            <v>Энергетик</v>
          </cell>
          <cell r="M31" t="str">
            <v>очередная</v>
          </cell>
          <cell r="N31" t="str">
            <v>административно—технический персонал</v>
          </cell>
          <cell r="R31" t="str">
            <v>IV до 1000 В</v>
          </cell>
          <cell r="S31" t="str">
            <v>ПТЭЭПЭЭ</v>
          </cell>
          <cell r="V31">
            <v>0.39583333333333331</v>
          </cell>
        </row>
        <row r="32">
          <cell r="E32" t="str">
            <v>ООО "ЖУКОВСКИЙ ХЛЕБ"</v>
          </cell>
          <cell r="G32" t="str">
            <v>Забавин</v>
          </cell>
          <cell r="H32" t="str">
            <v>Сергей</v>
          </cell>
          <cell r="I32" t="str">
            <v>Владимирович</v>
          </cell>
          <cell r="K32" t="str">
            <v>Главный инженер</v>
          </cell>
          <cell r="M32" t="str">
            <v>первичная</v>
          </cell>
          <cell r="N32" t="str">
            <v>административно—технический персонал</v>
          </cell>
          <cell r="R32" t="str">
            <v>II до 1000 В</v>
          </cell>
          <cell r="S32" t="str">
            <v>ПТЭЭПЭЭ</v>
          </cell>
          <cell r="V32">
            <v>0.39583333333333331</v>
          </cell>
        </row>
        <row r="33">
          <cell r="E33" t="str">
            <v>АО "ЛАКТАЛИС ВОСТОК"</v>
          </cell>
          <cell r="G33" t="str">
            <v>Ракитин</v>
          </cell>
          <cell r="H33" t="str">
            <v>Владимир</v>
          </cell>
          <cell r="I33" t="str">
            <v>Геннадьевич</v>
          </cell>
          <cell r="K33" t="str">
            <v>Электромеханик</v>
          </cell>
          <cell r="M33" t="str">
            <v>первичная</v>
          </cell>
          <cell r="N33" t="str">
            <v>ремонтный персонал</v>
          </cell>
          <cell r="R33" t="str">
            <v>II до 1000 В</v>
          </cell>
          <cell r="S33" t="str">
            <v>ПТЭЭПЭЭ</v>
          </cell>
          <cell r="V33">
            <v>0.39583333333333331</v>
          </cell>
        </row>
        <row r="34">
          <cell r="E34" t="str">
            <v>ООО "СТРОЙСЕРВИС"</v>
          </cell>
          <cell r="G34" t="str">
            <v>Бурлака</v>
          </cell>
          <cell r="H34" t="str">
            <v>Руслан</v>
          </cell>
          <cell r="I34" t="str">
            <v>Васильевич</v>
          </cell>
          <cell r="K34" t="str">
            <v>Монтажник металлических конструкций</v>
          </cell>
          <cell r="M34" t="str">
            <v>первичная</v>
          </cell>
          <cell r="N34" t="str">
            <v>вспомогательный персонал</v>
          </cell>
          <cell r="R34" t="str">
            <v>II до 1000 В</v>
          </cell>
          <cell r="S34" t="str">
            <v>ПТЭЭПЭЭ</v>
          </cell>
          <cell r="V34">
            <v>0.39583333333333331</v>
          </cell>
        </row>
        <row r="35">
          <cell r="E35" t="str">
            <v>ООО "СТРОЙСЕРВИС"</v>
          </cell>
          <cell r="G35" t="str">
            <v>Шабанов</v>
          </cell>
          <cell r="H35" t="str">
            <v>Сергей</v>
          </cell>
          <cell r="I35" t="str">
            <v>Александрович</v>
          </cell>
          <cell r="K35" t="str">
            <v>Электрогазосварщик 5 разряда</v>
          </cell>
          <cell r="M35" t="str">
            <v>первичная</v>
          </cell>
          <cell r="N35" t="str">
            <v>вспомогательный персонал</v>
          </cell>
          <cell r="R35" t="str">
            <v>II до 1000 В</v>
          </cell>
          <cell r="S35" t="str">
            <v>ПТЭЭПЭЭ</v>
          </cell>
          <cell r="V35">
            <v>0.39583333333333331</v>
          </cell>
        </row>
        <row r="36">
          <cell r="E36" t="str">
            <v>ГБУ РС (Я) "САНАТОРИЙ "БЭС ЧАГДА" ИМЕНИ М.Е. НИКОЛАЕВА</v>
          </cell>
          <cell r="G36" t="str">
            <v>Ситников</v>
          </cell>
          <cell r="H36" t="str">
            <v>Василий</v>
          </cell>
          <cell r="I36" t="str">
            <v>Васильевич</v>
          </cell>
          <cell r="K36" t="str">
            <v>Электромеханик</v>
          </cell>
          <cell r="M36" t="str">
            <v>очередная</v>
          </cell>
          <cell r="N36" t="str">
            <v>административно—технический персонал</v>
          </cell>
          <cell r="R36" t="str">
            <v>III до 1000 В</v>
          </cell>
          <cell r="S36" t="str">
            <v>ПТЭЭПЭЭ</v>
          </cell>
          <cell r="V36">
            <v>0.39583333333333331</v>
          </cell>
        </row>
        <row r="37">
          <cell r="E37" t="str">
            <v>ООО "ЖУКОВСКИЙ ХЛЕБ"</v>
          </cell>
          <cell r="G37" t="str">
            <v>Соловьев</v>
          </cell>
          <cell r="H37" t="str">
            <v>Олег</v>
          </cell>
          <cell r="I37" t="str">
            <v>Сергеевич</v>
          </cell>
          <cell r="K37" t="str">
            <v>главный инженер</v>
          </cell>
          <cell r="M37" t="str">
            <v>первичная</v>
          </cell>
          <cell r="N37" t="str">
            <v>административно—технический персонал</v>
          </cell>
          <cell r="R37" t="str">
            <v>II до 1000 В</v>
          </cell>
          <cell r="S37" t="str">
            <v>ПТЭЭПЭЭ</v>
          </cell>
          <cell r="V37">
            <v>0.39583333333333331</v>
          </cell>
        </row>
        <row r="38">
          <cell r="E38" t="str">
            <v>ООО "АДВЕНТОРИ"</v>
          </cell>
          <cell r="G38" t="str">
            <v>Воронин</v>
          </cell>
          <cell r="H38" t="str">
            <v>Станислав</v>
          </cell>
          <cell r="I38" t="str">
            <v>Александрович</v>
          </cell>
          <cell r="K38" t="str">
            <v>Заместитель Генерального директора по техническим вопросам</v>
          </cell>
          <cell r="M38" t="str">
            <v>первичная</v>
          </cell>
          <cell r="N38" t="str">
            <v>административно—технический персонал</v>
          </cell>
          <cell r="R38" t="str">
            <v>II до и выше 1000 В</v>
          </cell>
          <cell r="S38" t="str">
            <v>ПТЭЭПЭЭ</v>
          </cell>
          <cell r="V38">
            <v>0.39583333333333331</v>
          </cell>
        </row>
        <row r="39">
          <cell r="E39" t="str">
            <v>ООО "ЭЛЕКТОВ"</v>
          </cell>
          <cell r="G39" t="str">
            <v>Елизаров</v>
          </cell>
          <cell r="H39" t="str">
            <v>Александр</v>
          </cell>
          <cell r="I39" t="str">
            <v>Николаевич</v>
          </cell>
          <cell r="K39" t="str">
            <v>Производитель работ</v>
          </cell>
          <cell r="M39" t="str">
            <v>очередная</v>
          </cell>
          <cell r="N39" t="str">
            <v>административно—технический персонал</v>
          </cell>
          <cell r="R39" t="str">
            <v>V до и выше 1000 В</v>
          </cell>
          <cell r="S39" t="str">
            <v>ПТЭЭСиС</v>
          </cell>
          <cell r="V39">
            <v>0.39583333333333331</v>
          </cell>
        </row>
        <row r="40">
          <cell r="E40" t="str">
            <v>ООО "КЕРАМА МАРАЦЦИ"</v>
          </cell>
          <cell r="G40" t="str">
            <v>Никитин</v>
          </cell>
          <cell r="H40" t="str">
            <v>Владимир</v>
          </cell>
          <cell r="I40" t="str">
            <v>Игоревич</v>
          </cell>
          <cell r="K40" t="str">
            <v>Инженер-энергетик</v>
          </cell>
          <cell r="M40" t="str">
            <v>очередная</v>
          </cell>
          <cell r="N40" t="str">
            <v>административно—технический персонал</v>
          </cell>
          <cell r="R40" t="str">
            <v>V до и выше 1000 В</v>
          </cell>
          <cell r="S40" t="str">
            <v>ПТЭЭПЭЭ</v>
          </cell>
          <cell r="V40">
            <v>0.39583333333333298</v>
          </cell>
        </row>
        <row r="41">
          <cell r="E41" t="str">
            <v>ООО "ПРОЕКТСТАЛЬ"</v>
          </cell>
          <cell r="G41" t="str">
            <v>Кокушкин</v>
          </cell>
          <cell r="H41" t="str">
            <v>Сергей</v>
          </cell>
          <cell r="I41" t="str">
            <v>Александрович</v>
          </cell>
          <cell r="K41" t="str">
            <v>Заместитель главного инженера по механическим системам</v>
          </cell>
          <cell r="M41" t="str">
            <v>очередная</v>
          </cell>
          <cell r="N41" t="str">
            <v>административно—технический персонал</v>
          </cell>
          <cell r="R41" t="str">
            <v>V до и выше 1000 В</v>
          </cell>
          <cell r="S41" t="str">
            <v>ПТЭЭПЭЭ</v>
          </cell>
          <cell r="V41">
            <v>0.39583333333333298</v>
          </cell>
        </row>
        <row r="42">
          <cell r="E42" t="str">
            <v>ООО "КАМИЛЛА"</v>
          </cell>
          <cell r="G42" t="str">
            <v>Абузов</v>
          </cell>
          <cell r="H42" t="str">
            <v>Ринат</v>
          </cell>
          <cell r="I42" t="str">
            <v>Кяримович</v>
          </cell>
          <cell r="K42" t="str">
            <v>Ген. директор</v>
          </cell>
          <cell r="M42" t="str">
            <v>внеочередная</v>
          </cell>
          <cell r="N42" t="str">
            <v>административно—технический персонал</v>
          </cell>
          <cell r="R42" t="str">
            <v>III до 1000 В</v>
          </cell>
          <cell r="S42" t="str">
            <v>ПТЭЭПЭЭ</v>
          </cell>
          <cell r="V42">
            <v>0.39583333333333298</v>
          </cell>
        </row>
        <row r="43">
          <cell r="E43" t="str">
            <v>АО "ИНТЕР РАО-ЭЛЕКТРОГЕНЕРАЦИЯ"</v>
          </cell>
          <cell r="G43" t="str">
            <v>Рябов</v>
          </cell>
          <cell r="H43" t="str">
            <v>Алексей</v>
          </cell>
          <cell r="I43" t="str">
            <v>Игоревич</v>
          </cell>
          <cell r="K43" t="str">
            <v>Специалист по охране труда Отдела охраны труда и промышленной безопасности филиала "Каширская ГРЭС"</v>
          </cell>
          <cell r="M43" t="str">
            <v>очередная</v>
          </cell>
          <cell r="N43" t="str">
            <v>контролирующий электроустановки</v>
          </cell>
          <cell r="R43" t="str">
            <v>V до и выше 1000 В</v>
          </cell>
          <cell r="S43" t="str">
            <v>ПТЭЭСиС</v>
          </cell>
          <cell r="V43">
            <v>0.41666666666666669</v>
          </cell>
        </row>
        <row r="44">
          <cell r="E44" t="str">
            <v>АО "ИНТЕР РАО-ЭЛЕКТРОГЕНЕРАЦИЯ"</v>
          </cell>
          <cell r="G44" t="str">
            <v>Агеев</v>
          </cell>
          <cell r="H44" t="str">
            <v>Роман</v>
          </cell>
          <cell r="I44" t="str">
            <v>Олегович</v>
          </cell>
          <cell r="K44" t="str">
            <v>Старший инспектор по технической эксплуатации Отдела охраны труда и промышленной безопасности филиала "Каширская ГРЭС"</v>
          </cell>
          <cell r="M44" t="str">
            <v>очередная</v>
          </cell>
          <cell r="N44" t="str">
            <v>контролирующий электроустановки</v>
          </cell>
          <cell r="R44" t="str">
            <v>IV до и выше 1000 В</v>
          </cell>
          <cell r="S44" t="str">
            <v>ПТЭЭСиС</v>
          </cell>
          <cell r="V44">
            <v>0.41666666666666669</v>
          </cell>
        </row>
        <row r="45">
          <cell r="E45" t="str">
            <v>АО "ИНТЕР РАО-ЭЛЕКТРОГЕНЕРАЦИЯ"</v>
          </cell>
          <cell r="G45" t="str">
            <v>Кузнецов</v>
          </cell>
          <cell r="H45" t="str">
            <v>Виталий</v>
          </cell>
          <cell r="I45" t="str">
            <v>Владимирович</v>
          </cell>
          <cell r="K45" t="str">
            <v>Заместитель главного инженера по ремонту филиала "Каширская ГРЭС"</v>
          </cell>
          <cell r="M45" t="str">
            <v>очередная</v>
          </cell>
          <cell r="N45" t="str">
            <v>административно—технический персонал</v>
          </cell>
          <cell r="R45" t="str">
            <v>V до и выше 1000 В</v>
          </cell>
          <cell r="S45" t="str">
            <v>ПТЭЭСиС</v>
          </cell>
          <cell r="V45">
            <v>0.41666666666666669</v>
          </cell>
        </row>
        <row r="46">
          <cell r="E46" t="str">
            <v>ООО "ДЕЛЬТА"</v>
          </cell>
          <cell r="G46" t="str">
            <v>Плагидов</v>
          </cell>
          <cell r="H46" t="str">
            <v>Антон</v>
          </cell>
          <cell r="I46" t="str">
            <v>Денисович</v>
          </cell>
          <cell r="K46" t="str">
            <v>техник КИПИА</v>
          </cell>
          <cell r="M46" t="str">
            <v>первичная</v>
          </cell>
          <cell r="N46" t="str">
            <v>административно—технический персонал</v>
          </cell>
          <cell r="R46" t="str">
            <v>II до 1000 В</v>
          </cell>
          <cell r="S46" t="str">
            <v>ПТЭЭПЭЭ</v>
          </cell>
          <cell r="V46">
            <v>0.41666666666666669</v>
          </cell>
        </row>
        <row r="47">
          <cell r="E47" t="str">
            <v>ООО "МДИ2Б"</v>
          </cell>
          <cell r="G47" t="str">
            <v>Голованов</v>
          </cell>
          <cell r="H47" t="str">
            <v>Евгений</v>
          </cell>
          <cell r="I47" t="str">
            <v>Андреевич</v>
          </cell>
          <cell r="K47" t="str">
            <v>Руководитель проектов</v>
          </cell>
          <cell r="M47" t="str">
            <v>внеочередная</v>
          </cell>
          <cell r="N47" t="str">
            <v>административно—технический персонал</v>
          </cell>
          <cell r="R47" t="str">
            <v>IV до 1000 В</v>
          </cell>
          <cell r="S47" t="str">
            <v>ПТЭЭПЭЭ</v>
          </cell>
          <cell r="V47">
            <v>0.41666666666666669</v>
          </cell>
        </row>
        <row r="48">
          <cell r="E48" t="str">
            <v>ООО "МДИ2Б"</v>
          </cell>
          <cell r="G48" t="str">
            <v>Крысанов</v>
          </cell>
          <cell r="H48" t="str">
            <v>Евгений</v>
          </cell>
          <cell r="I48" t="str">
            <v>Владиславович</v>
          </cell>
          <cell r="K48" t="str">
            <v>Главный инженер</v>
          </cell>
          <cell r="M48" t="str">
            <v>внеочередная</v>
          </cell>
          <cell r="N48" t="str">
            <v>административно—технический персонал</v>
          </cell>
          <cell r="R48" t="str">
            <v>IV до 1000 В</v>
          </cell>
          <cell r="S48" t="str">
            <v>ПТЭЭПЭЭ</v>
          </cell>
          <cell r="V48">
            <v>0.41666666666666669</v>
          </cell>
        </row>
        <row r="49">
          <cell r="E49" t="str">
            <v>ООО "НИЛЕД"</v>
          </cell>
          <cell r="G49" t="str">
            <v>Ермаков</v>
          </cell>
          <cell r="H49" t="str">
            <v>Павел</v>
          </cell>
          <cell r="I49" t="str">
            <v>Геннадьевич</v>
          </cell>
          <cell r="K49" t="str">
            <v xml:space="preserve">Руководитель испытательной лаборатории </v>
          </cell>
          <cell r="M49" t="str">
            <v>внеочередная</v>
          </cell>
          <cell r="N49" t="str">
            <v>административно—технический персонал, с правом испытания оборудования повышенным напряжением</v>
          </cell>
          <cell r="R49" t="str">
            <v>IV до и выше 1000 В</v>
          </cell>
          <cell r="S49" t="str">
            <v>ПТЭЭСиС</v>
          </cell>
          <cell r="V49">
            <v>0.41666666666666669</v>
          </cell>
        </row>
        <row r="50">
          <cell r="E50" t="str">
            <v>ООО "НИЛЕД"</v>
          </cell>
          <cell r="G50" t="str">
            <v>Костюлин</v>
          </cell>
          <cell r="H50" t="str">
            <v>Михаил</v>
          </cell>
          <cell r="I50" t="str">
            <v>Александрович</v>
          </cell>
          <cell r="K50" t="str">
            <v>Инженер испытательной лаборатории</v>
          </cell>
          <cell r="M50" t="str">
            <v>внеочередная</v>
          </cell>
          <cell r="N50" t="str">
            <v>административно—технический персонал, с правом испытания оборудования повышенным напряжением</v>
          </cell>
          <cell r="R50" t="str">
            <v>III до и выше 1000 В</v>
          </cell>
          <cell r="S50" t="str">
            <v>ПТЭЭСиС</v>
          </cell>
          <cell r="V50">
            <v>0.41666666666666669</v>
          </cell>
        </row>
        <row r="51">
          <cell r="E51" t="str">
            <v>ООО "НИЛЕД"</v>
          </cell>
          <cell r="G51" t="str">
            <v>Степанов</v>
          </cell>
          <cell r="H51" t="str">
            <v>Валерий</v>
          </cell>
          <cell r="I51" t="str">
            <v>Анатольевич</v>
          </cell>
          <cell r="K51" t="str">
            <v xml:space="preserve">Инженер испытательной лаборатории </v>
          </cell>
          <cell r="M51" t="str">
            <v>внеочередная</v>
          </cell>
          <cell r="N51" t="str">
            <v>административно—технический персонал, с правом испытания оборудования повышенным напряжением</v>
          </cell>
          <cell r="R51" t="str">
            <v>V до и выше 1000 В</v>
          </cell>
          <cell r="S51" t="str">
            <v>ПТЭЭСиС</v>
          </cell>
          <cell r="V51">
            <v>0.41666666666666669</v>
          </cell>
        </row>
        <row r="52">
          <cell r="E52" t="str">
            <v>ООО "ИТЕКМА"</v>
          </cell>
          <cell r="G52" t="str">
            <v>Лукьянов</v>
          </cell>
          <cell r="H52" t="str">
            <v>Владимир</v>
          </cell>
          <cell r="I52" t="str">
            <v>Сергеевич</v>
          </cell>
          <cell r="K52" t="str">
            <v>Руководитель службы ОТ и ПБ</v>
          </cell>
          <cell r="M52" t="str">
            <v>очередная</v>
          </cell>
          <cell r="N52" t="str">
            <v>контролирующий электроустановки</v>
          </cell>
          <cell r="R52" t="str">
            <v>IV до 1000 В</v>
          </cell>
          <cell r="S52" t="str">
            <v>ПТЭЭПЭЭ</v>
          </cell>
          <cell r="V52">
            <v>0.41666666666666669</v>
          </cell>
        </row>
        <row r="53">
          <cell r="E53" t="str">
            <v>ООО "ИТЕКМА"</v>
          </cell>
          <cell r="G53" t="str">
            <v>Злобина</v>
          </cell>
          <cell r="H53" t="str">
            <v>Пелогея</v>
          </cell>
          <cell r="I53" t="str">
            <v>Леонидовна</v>
          </cell>
          <cell r="K53" t="str">
            <v>Специалист службы охраны труда</v>
          </cell>
          <cell r="M53" t="str">
            <v>очередная</v>
          </cell>
          <cell r="N53" t="str">
            <v>контролирующий электроустановки</v>
          </cell>
          <cell r="R53" t="str">
            <v>IV до 1000 В</v>
          </cell>
          <cell r="S53" t="str">
            <v>ПТЭЭПЭЭ</v>
          </cell>
          <cell r="V53">
            <v>0.41666666666666669</v>
          </cell>
        </row>
        <row r="54">
          <cell r="E54" t="str">
            <v>ООО "АРОМА ПРЕМИУМ"</v>
          </cell>
          <cell r="G54" t="str">
            <v>Потапова</v>
          </cell>
          <cell r="H54" t="str">
            <v>Алина</v>
          </cell>
          <cell r="I54" t="str">
            <v>Владимировна</v>
          </cell>
          <cell r="K54" t="str">
            <v>Руководитель направления по охране труда</v>
          </cell>
          <cell r="M54" t="str">
            <v>очередная</v>
          </cell>
          <cell r="N54" t="str">
            <v>контролирующий электроустановки</v>
          </cell>
          <cell r="R54" t="str">
            <v>IV до 1000 В</v>
          </cell>
          <cell r="S54" t="str">
            <v>ПТЭЭПЭЭ</v>
          </cell>
          <cell r="V54">
            <v>0.41666666666666669</v>
          </cell>
        </row>
        <row r="55">
          <cell r="E55" t="str">
            <v>ООО "ТРАНСТЕХКОМПОЗИТ"</v>
          </cell>
          <cell r="G55" t="str">
            <v>Петров</v>
          </cell>
          <cell r="H55" t="str">
            <v>Геннадий</v>
          </cell>
          <cell r="I55" t="str">
            <v>Никифорович</v>
          </cell>
          <cell r="K55" t="str">
            <v>Главный инженер</v>
          </cell>
          <cell r="M55" t="str">
            <v>очередная</v>
          </cell>
          <cell r="N55" t="str">
            <v>административно—технический персонал</v>
          </cell>
          <cell r="R55" t="str">
            <v>III до 1000 В</v>
          </cell>
          <cell r="S55" t="str">
            <v>ПТЭЭПЭЭ</v>
          </cell>
          <cell r="V55">
            <v>0.41666666666666669</v>
          </cell>
        </row>
        <row r="56">
          <cell r="E56" t="str">
            <v>ООО "ТРАНСТЕХКОМПОЗИТ"</v>
          </cell>
          <cell r="G56" t="str">
            <v>Смирнов</v>
          </cell>
          <cell r="H56" t="str">
            <v>Борис</v>
          </cell>
          <cell r="I56" t="str">
            <v>Александрович</v>
          </cell>
          <cell r="K56" t="str">
            <v>Начальник цеха</v>
          </cell>
          <cell r="M56" t="str">
            <v>очередная</v>
          </cell>
          <cell r="N56" t="str">
            <v>административно—технический персонал</v>
          </cell>
          <cell r="R56" t="str">
            <v>III до 1000 В</v>
          </cell>
          <cell r="S56" t="str">
            <v>ПТЭЭПЭЭ</v>
          </cell>
          <cell r="V56">
            <v>0.41666666666666669</v>
          </cell>
        </row>
        <row r="57">
          <cell r="E57" t="str">
            <v>ООО "ПРОСВЕТ"</v>
          </cell>
          <cell r="G57" t="str">
            <v>Щипцова</v>
          </cell>
          <cell r="H57" t="str">
            <v>Юлия</v>
          </cell>
          <cell r="I57" t="str">
            <v>Сергеевна</v>
          </cell>
          <cell r="K57" t="str">
            <v>Инженер ПИЛ</v>
          </cell>
          <cell r="M57" t="str">
            <v>очередная</v>
          </cell>
          <cell r="N57" t="str">
            <v>административно—технический персонал, с правом испытания оборудования повышенным напряжением</v>
          </cell>
          <cell r="R57" t="str">
            <v>III до 1000 В</v>
          </cell>
          <cell r="S57" t="str">
            <v>ПТЭЭСиС</v>
          </cell>
          <cell r="V57">
            <v>0.41666666666666669</v>
          </cell>
        </row>
        <row r="58">
          <cell r="E58" t="str">
            <v>МУП "ВОДОКАНАЛ" Г. ПОДОЛЬСКА</v>
          </cell>
          <cell r="G58" t="str">
            <v>Коровин</v>
          </cell>
          <cell r="H58" t="str">
            <v>Александр</v>
          </cell>
          <cell r="I58" t="str">
            <v>Вячеславович</v>
          </cell>
          <cell r="K58" t="str">
            <v>Заместитель главного энергетика</v>
          </cell>
          <cell r="M58" t="str">
            <v>внеочередная</v>
          </cell>
          <cell r="N58" t="str">
            <v>административно—технический персонал</v>
          </cell>
          <cell r="R58" t="str">
            <v>V до и выше 1000 В</v>
          </cell>
          <cell r="S58" t="str">
            <v>ПТЭЭПЭЭ</v>
          </cell>
          <cell r="V58">
            <v>0.41666666666666702</v>
          </cell>
        </row>
        <row r="59">
          <cell r="E59" t="str">
            <v>МБУ "ДОДХИБ"</v>
          </cell>
          <cell r="G59" t="str">
            <v>Коротков</v>
          </cell>
          <cell r="H59" t="str">
            <v>Михаил</v>
          </cell>
          <cell r="I59" t="str">
            <v>Александрович</v>
          </cell>
          <cell r="K59" t="str">
            <v>электрик</v>
          </cell>
          <cell r="M59" t="str">
            <v>первичная</v>
          </cell>
          <cell r="N59" t="str">
            <v>ремонтный персонал</v>
          </cell>
          <cell r="R59" t="str">
            <v>II до 1000 В</v>
          </cell>
          <cell r="S59" t="str">
            <v>ПТЭЭПЭЭ</v>
          </cell>
          <cell r="V59">
            <v>0.41666666666666702</v>
          </cell>
        </row>
        <row r="60">
          <cell r="E60" t="str">
            <v>МБУ "ДОДХИБ"</v>
          </cell>
          <cell r="G60" t="str">
            <v>Лобкин</v>
          </cell>
          <cell r="H60" t="str">
            <v>Дмитрий</v>
          </cell>
          <cell r="I60" t="str">
            <v>Юрьевич</v>
          </cell>
          <cell r="K60" t="str">
            <v>электрик</v>
          </cell>
          <cell r="M60" t="str">
            <v>первичная</v>
          </cell>
          <cell r="N60" t="str">
            <v>ремонтный персонал</v>
          </cell>
          <cell r="R60" t="str">
            <v>II до 1000 В</v>
          </cell>
          <cell r="S60" t="str">
            <v>ПТЭЭПЭЭ</v>
          </cell>
          <cell r="V60">
            <v>0.41666666666666702</v>
          </cell>
        </row>
        <row r="61">
          <cell r="E61" t="str">
            <v>МБУ "ДОДХИБ"</v>
          </cell>
          <cell r="G61" t="str">
            <v>Пугач</v>
          </cell>
          <cell r="H61" t="str">
            <v>Роман</v>
          </cell>
          <cell r="I61" t="str">
            <v>Борисович</v>
          </cell>
          <cell r="K61" t="str">
            <v>электрик</v>
          </cell>
          <cell r="M61" t="str">
            <v>первичная</v>
          </cell>
          <cell r="N61" t="str">
            <v>ремонтный персонал</v>
          </cell>
          <cell r="R61" t="str">
            <v>II до 1000 В</v>
          </cell>
          <cell r="S61" t="str">
            <v>ПТЭЭПЭЭ</v>
          </cell>
          <cell r="V61">
            <v>0.41666666666666702</v>
          </cell>
        </row>
        <row r="62">
          <cell r="E62" t="str">
            <v>МБУ "ДОДХИБ"</v>
          </cell>
          <cell r="G62" t="str">
            <v>Сопин</v>
          </cell>
          <cell r="H62" t="str">
            <v>Андрей</v>
          </cell>
          <cell r="I62" t="str">
            <v>Владимирович</v>
          </cell>
          <cell r="K62" t="str">
            <v>электрик</v>
          </cell>
          <cell r="M62" t="str">
            <v>первичная</v>
          </cell>
          <cell r="N62" t="str">
            <v>ремонтный персонал</v>
          </cell>
          <cell r="R62" t="str">
            <v>II до 1000 В</v>
          </cell>
          <cell r="S62" t="str">
            <v>ПТЭЭПЭЭ</v>
          </cell>
          <cell r="V62">
            <v>0.41666666666666702</v>
          </cell>
        </row>
        <row r="63">
          <cell r="E63" t="str">
            <v>МБУ "ДОДХИБ"</v>
          </cell>
          <cell r="G63" t="str">
            <v>Гулимов</v>
          </cell>
          <cell r="H63" t="str">
            <v>Юрий</v>
          </cell>
          <cell r="I63" t="str">
            <v>Анатольевич</v>
          </cell>
          <cell r="K63" t="str">
            <v>электрик</v>
          </cell>
          <cell r="M63" t="str">
            <v>первичная</v>
          </cell>
          <cell r="N63" t="str">
            <v>ремонтный персонал</v>
          </cell>
          <cell r="R63" t="str">
            <v>II до 1000 В</v>
          </cell>
          <cell r="S63" t="str">
            <v>ПТЭЭПЭЭ</v>
          </cell>
          <cell r="V63">
            <v>0.41666666666666702</v>
          </cell>
        </row>
        <row r="64">
          <cell r="E64" t="str">
            <v>ООО ПКФ "НОРМА-ПАК"</v>
          </cell>
          <cell r="G64" t="str">
            <v>Копылов</v>
          </cell>
          <cell r="H64" t="str">
            <v>Вячеслав</v>
          </cell>
          <cell r="I64" t="str">
            <v>Александрович</v>
          </cell>
          <cell r="K64" t="str">
            <v>Руководитель отдела промышленной автоматизации</v>
          </cell>
          <cell r="M64" t="str">
            <v>очередная</v>
          </cell>
          <cell r="N64" t="str">
            <v>административно—технический персонал</v>
          </cell>
          <cell r="R64" t="str">
            <v>IV до 1000 В</v>
          </cell>
          <cell r="S64" t="str">
            <v>ПТЭЭПЭЭ</v>
          </cell>
          <cell r="V64">
            <v>0.41666666666666702</v>
          </cell>
        </row>
        <row r="65">
          <cell r="E65" t="str">
            <v>ООО СК "ГЛАВСТРОЙМОНТАЖ 77"</v>
          </cell>
          <cell r="G65" t="str">
            <v>Давыдов</v>
          </cell>
          <cell r="H65" t="str">
            <v>Андрей</v>
          </cell>
          <cell r="I65" t="str">
            <v>Геннадьевич</v>
          </cell>
          <cell r="K65" t="str">
            <v>главный инженер</v>
          </cell>
          <cell r="M65" t="str">
            <v>очередная</v>
          </cell>
          <cell r="N65" t="str">
            <v>административно—технический персонал</v>
          </cell>
          <cell r="R65" t="str">
            <v>V до и выше 1000 В</v>
          </cell>
          <cell r="S65" t="str">
            <v>ПТЭЭПЭЭ</v>
          </cell>
          <cell r="V65">
            <v>0.41666666666666702</v>
          </cell>
        </row>
        <row r="66">
          <cell r="E66" t="str">
            <v>ООО СК "ГЛАВСТРОЙМОНТАЖ 77"</v>
          </cell>
          <cell r="G66" t="str">
            <v>Кульбеда</v>
          </cell>
          <cell r="H66" t="str">
            <v>Андрей</v>
          </cell>
          <cell r="I66" t="str">
            <v>Петрович</v>
          </cell>
          <cell r="K66" t="str">
            <v>инженер КИПиА</v>
          </cell>
          <cell r="M66" t="str">
            <v>очередная</v>
          </cell>
          <cell r="N66" t="str">
            <v>административно—технический персонал</v>
          </cell>
          <cell r="R66" t="str">
            <v>III до и выше 1000 В</v>
          </cell>
          <cell r="S66" t="str">
            <v>ПТЭЭПЭЭ</v>
          </cell>
          <cell r="V66">
            <v>0.41666666666666702</v>
          </cell>
        </row>
        <row r="67">
          <cell r="E67" t="str">
            <v>ООО "КОНТУР ТОКА"</v>
          </cell>
          <cell r="G67" t="str">
            <v>Ситенький</v>
          </cell>
          <cell r="H67" t="str">
            <v>Дмитрий</v>
          </cell>
          <cell r="I67" t="str">
            <v>Алексеевич</v>
          </cell>
          <cell r="K67" t="str">
            <v>Инженер электролаборатории</v>
          </cell>
          <cell r="M67" t="str">
            <v>очередная</v>
          </cell>
          <cell r="N67" t="str">
            <v>административно—технический персонал, с правом испытания оборудования повышенным напряжением</v>
          </cell>
          <cell r="R67" t="str">
            <v>V до и выше 1000 В</v>
          </cell>
          <cell r="S67" t="str">
            <v>ПТЭЭСиС</v>
          </cell>
          <cell r="V67">
            <v>0.4375</v>
          </cell>
        </row>
        <row r="68">
          <cell r="E68" t="str">
            <v>ООО "КОНТУР ТОКА"</v>
          </cell>
          <cell r="G68" t="str">
            <v>Кондрашкин</v>
          </cell>
          <cell r="H68" t="str">
            <v>Борис</v>
          </cell>
          <cell r="I68" t="str">
            <v>Евгеньевич</v>
          </cell>
          <cell r="K68" t="str">
            <v>Инженер электролаборатории</v>
          </cell>
          <cell r="M68" t="str">
            <v>внеочередная</v>
          </cell>
          <cell r="N68" t="str">
            <v>административно—технический персонал, с правом испытания оборудования повышенным напряжением</v>
          </cell>
          <cell r="R68" t="str">
            <v>V до и выше 1000 В</v>
          </cell>
          <cell r="S68" t="str">
            <v>ПТЭЭСиС</v>
          </cell>
          <cell r="V68">
            <v>0.4375</v>
          </cell>
        </row>
        <row r="69">
          <cell r="E69" t="str">
            <v>ООО "РУСКАР ИНТЕРНЕШНЛ"</v>
          </cell>
          <cell r="G69" t="str">
            <v>Новиков</v>
          </cell>
          <cell r="H69" t="str">
            <v>Алексей</v>
          </cell>
          <cell r="I69" t="str">
            <v>Леонидович</v>
          </cell>
          <cell r="K69" t="str">
            <v>Мастер электрослужбы</v>
          </cell>
          <cell r="M69" t="str">
            <v>очередная</v>
          </cell>
          <cell r="N69" t="str">
            <v>административно—технический персонал</v>
          </cell>
          <cell r="R69" t="str">
            <v>V до и выше 1000 В</v>
          </cell>
          <cell r="S69" t="str">
            <v>ПТЭЭПЭЭ</v>
          </cell>
          <cell r="V69">
            <v>0.4375</v>
          </cell>
        </row>
        <row r="70">
          <cell r="E70" t="str">
            <v>ООО "НТК ТЕХНО-АС"</v>
          </cell>
          <cell r="G70" t="str">
            <v>Ломакин</v>
          </cell>
          <cell r="H70" t="str">
            <v>Виталий</v>
          </cell>
          <cell r="I70" t="str">
            <v>Константинович</v>
          </cell>
          <cell r="K70" t="str">
            <v>Заместитель руководителя направления</v>
          </cell>
          <cell r="M70" t="str">
            <v>первичная</v>
          </cell>
          <cell r="N70" t="str">
            <v>административно—технический персонал</v>
          </cell>
          <cell r="R70" t="str">
            <v>II до 1000 В</v>
          </cell>
          <cell r="S70" t="str">
            <v>ПТЭЭПЭЭ</v>
          </cell>
          <cell r="V70">
            <v>0.4375</v>
          </cell>
        </row>
        <row r="71">
          <cell r="E71" t="str">
            <v>ООО "АРТСТРОЙКОМ"</v>
          </cell>
          <cell r="G71" t="str">
            <v>Мишустин</v>
          </cell>
          <cell r="H71" t="str">
            <v>Артём</v>
          </cell>
          <cell r="I71" t="str">
            <v>Юрьевич</v>
          </cell>
          <cell r="K71" t="str">
            <v>Генеральный директор</v>
          </cell>
          <cell r="M71" t="str">
            <v>очередная</v>
          </cell>
          <cell r="N71" t="str">
            <v>административно—технический персонал</v>
          </cell>
          <cell r="R71" t="str">
            <v>IV до и выше 1000 В</v>
          </cell>
          <cell r="S71" t="str">
            <v>ПТЭЭПЭЭ</v>
          </cell>
          <cell r="V71">
            <v>0.4375</v>
          </cell>
        </row>
        <row r="72">
          <cell r="E72" t="str">
            <v>ООО "ГОРМАШ ГЛОБАЛ"</v>
          </cell>
          <cell r="G72" t="str">
            <v>Фомин</v>
          </cell>
          <cell r="H72" t="str">
            <v>Максим</v>
          </cell>
          <cell r="I72" t="str">
            <v>Юрьевич</v>
          </cell>
          <cell r="K72" t="str">
            <v>Директор по ремонтам</v>
          </cell>
          <cell r="M72" t="str">
            <v>очередная</v>
          </cell>
          <cell r="N72" t="str">
            <v>административно—технический персонал</v>
          </cell>
          <cell r="R72" t="str">
            <v>V до и выше 1000 В</v>
          </cell>
          <cell r="S72" t="str">
            <v>ПТЭЭПЭЭ</v>
          </cell>
          <cell r="V72">
            <v>0.4375</v>
          </cell>
        </row>
        <row r="73">
          <cell r="E73" t="str">
            <v>ООО "СКОВО"</v>
          </cell>
          <cell r="G73" t="str">
            <v>Богданов</v>
          </cell>
          <cell r="H73" t="str">
            <v>Андрей</v>
          </cell>
          <cell r="I73" t="str">
            <v>Александрович</v>
          </cell>
          <cell r="K73" t="str">
            <v>техник - электрик</v>
          </cell>
          <cell r="M73" t="str">
            <v>очередная</v>
          </cell>
          <cell r="N73" t="str">
            <v>оперативно-ремонтный персонал</v>
          </cell>
          <cell r="R73" t="str">
            <v>IV до и выше 1000 В</v>
          </cell>
          <cell r="S73" t="str">
            <v>ПТЭЭПЭЭ</v>
          </cell>
          <cell r="V73">
            <v>0.4375</v>
          </cell>
        </row>
        <row r="74">
          <cell r="E74" t="str">
            <v>ООО "СКОВО"</v>
          </cell>
          <cell r="G74" t="str">
            <v>Мошков</v>
          </cell>
          <cell r="H74" t="str">
            <v>Владимир</v>
          </cell>
          <cell r="I74" t="str">
            <v>Евгеньевич</v>
          </cell>
          <cell r="K74" t="str">
            <v>Главный механик</v>
          </cell>
          <cell r="M74" t="str">
            <v>очередная</v>
          </cell>
          <cell r="N74" t="str">
            <v>административно—технический персонал</v>
          </cell>
          <cell r="R74" t="str">
            <v>III до и выше 1000 В</v>
          </cell>
          <cell r="S74" t="str">
            <v>ПТЭЭПЭЭ</v>
          </cell>
          <cell r="V74">
            <v>0.4375</v>
          </cell>
        </row>
        <row r="75">
          <cell r="E75" t="str">
            <v>ООО "СКОВО"</v>
          </cell>
          <cell r="G75" t="str">
            <v>Семин</v>
          </cell>
          <cell r="H75" t="str">
            <v>Владимир</v>
          </cell>
          <cell r="I75" t="str">
            <v>Борисович</v>
          </cell>
          <cell r="K75" t="str">
            <v>техник-электрик</v>
          </cell>
          <cell r="M75" t="str">
            <v>очередная</v>
          </cell>
          <cell r="N75" t="str">
            <v>оперативно-ремонтный персонал</v>
          </cell>
          <cell r="R75" t="str">
            <v>IV до и выше 1000 В</v>
          </cell>
          <cell r="S75" t="str">
            <v>ПТЭЭПЭЭ</v>
          </cell>
          <cell r="V75">
            <v>0.4375</v>
          </cell>
        </row>
        <row r="76">
          <cell r="E76" t="str">
            <v>ООО "СКОВО"</v>
          </cell>
          <cell r="G76" t="str">
            <v>Невмержицкий</v>
          </cell>
          <cell r="H76" t="str">
            <v>Эдуард</v>
          </cell>
          <cell r="I76" t="str">
            <v>Михайлович</v>
          </cell>
          <cell r="K76" t="str">
            <v>техник-механик</v>
          </cell>
          <cell r="M76" t="str">
            <v>первичная</v>
          </cell>
          <cell r="N76" t="str">
            <v>оперативно-ремонтный персонал</v>
          </cell>
          <cell r="R76" t="str">
            <v>II до и выше 1000 В</v>
          </cell>
          <cell r="S76" t="str">
            <v>ПТЭЭПЭЭ</v>
          </cell>
          <cell r="V76">
            <v>0.4375</v>
          </cell>
        </row>
        <row r="77">
          <cell r="E77" t="str">
            <v>ООО "ТИПОГРАФИЯ КП-МОСКВА"</v>
          </cell>
          <cell r="G77" t="str">
            <v>Бренин</v>
          </cell>
          <cell r="H77" t="str">
            <v>Кирилл</v>
          </cell>
          <cell r="I77" t="str">
            <v>Александрович</v>
          </cell>
          <cell r="K77" t="str">
            <v>Инженер электронщик</v>
          </cell>
          <cell r="M77" t="str">
            <v>первичная</v>
          </cell>
          <cell r="N77" t="str">
            <v>оперативно-ремонтный персонал</v>
          </cell>
          <cell r="R77" t="str">
            <v>II до 1000 В</v>
          </cell>
          <cell r="S77" t="str">
            <v>ПТЭЭПЭЭ</v>
          </cell>
          <cell r="V77">
            <v>0.4375</v>
          </cell>
        </row>
        <row r="78">
          <cell r="E78" t="str">
            <v>ООО "АДВЕНТОРИ"</v>
          </cell>
          <cell r="G78" t="str">
            <v>Воронин</v>
          </cell>
          <cell r="H78" t="str">
            <v>Станислав</v>
          </cell>
          <cell r="I78" t="str">
            <v>Александрович</v>
          </cell>
          <cell r="K78" t="str">
            <v>Заместитель Генерального директора по техническим вопросам</v>
          </cell>
          <cell r="M78" t="str">
            <v>очередная</v>
          </cell>
          <cell r="N78" t="str">
            <v>административно—технический персонал</v>
          </cell>
          <cell r="R78" t="str">
            <v>IV до 1000 В</v>
          </cell>
          <cell r="S78" t="str">
            <v>ПТЭЭПЭЭ</v>
          </cell>
          <cell r="V78">
            <v>0.4375</v>
          </cell>
        </row>
        <row r="79">
          <cell r="E79" t="str">
            <v>АО "НПП "ЗВЕЗДА"</v>
          </cell>
          <cell r="G79" t="str">
            <v>Зарюта</v>
          </cell>
          <cell r="H79" t="str">
            <v>Олег</v>
          </cell>
          <cell r="I79" t="str">
            <v>Владимирович</v>
          </cell>
          <cell r="K79" t="str">
            <v>Начальник цеха</v>
          </cell>
          <cell r="M79" t="str">
            <v>очередная</v>
          </cell>
          <cell r="N79" t="str">
            <v>административно—технический персонал</v>
          </cell>
          <cell r="R79" t="str">
            <v>V до и выше 1000 В</v>
          </cell>
          <cell r="S79" t="str">
            <v>ПТЭЭПЭЭ</v>
          </cell>
          <cell r="V79">
            <v>0.4375</v>
          </cell>
        </row>
        <row r="80">
          <cell r="E80" t="str">
            <v>АО "НПП "ЗВЕЗДА"</v>
          </cell>
          <cell r="G80" t="str">
            <v>Стешин</v>
          </cell>
          <cell r="H80" t="str">
            <v>Андрей</v>
          </cell>
          <cell r="I80" t="str">
            <v>Владимирович</v>
          </cell>
          <cell r="K80" t="str">
            <v>Главный энергетик</v>
          </cell>
          <cell r="M80" t="str">
            <v>очередная</v>
          </cell>
          <cell r="N80" t="str">
            <v>административно—технический персонал</v>
          </cell>
          <cell r="R80" t="str">
            <v>V до и выше 1000 В</v>
          </cell>
          <cell r="S80" t="str">
            <v>ПТЭЭПЭЭ</v>
          </cell>
          <cell r="V80">
            <v>0.4375</v>
          </cell>
        </row>
        <row r="81">
          <cell r="E81" t="str">
            <v>АО "НПП "ЗВЕЗДА"</v>
          </cell>
          <cell r="G81" t="str">
            <v>Графов</v>
          </cell>
          <cell r="H81" t="str">
            <v>Максим</v>
          </cell>
          <cell r="I81" t="str">
            <v>Владимирович</v>
          </cell>
          <cell r="K81" t="str">
            <v>Заместитель главного энергетика</v>
          </cell>
          <cell r="M81" t="str">
            <v>очередная</v>
          </cell>
          <cell r="N81" t="str">
            <v>административно—технический персонал</v>
          </cell>
          <cell r="R81" t="str">
            <v>V до и выше 1000 В</v>
          </cell>
          <cell r="S81" t="str">
            <v>ПТЭЭПЭЭ</v>
          </cell>
          <cell r="V81">
            <v>0.4375</v>
          </cell>
        </row>
        <row r="82">
          <cell r="E82" t="str">
            <v>ООО "ЭНТЕР ЛОГИСТИКА"</v>
          </cell>
          <cell r="G82" t="str">
            <v>Манюк</v>
          </cell>
          <cell r="H82" t="str">
            <v>Иван</v>
          </cell>
          <cell r="I82" t="str">
            <v>Владимирович</v>
          </cell>
          <cell r="K82" t="str">
            <v>электромонтер</v>
          </cell>
          <cell r="M82" t="str">
            <v>очередная</v>
          </cell>
          <cell r="N82" t="str">
            <v>оперативно-ремонтный персонал</v>
          </cell>
          <cell r="R82" t="str">
            <v>III до 1000 В</v>
          </cell>
          <cell r="S82" t="str">
            <v>ПТЭЭПЭЭ</v>
          </cell>
          <cell r="V82">
            <v>0.4375</v>
          </cell>
        </row>
        <row r="83">
          <cell r="E83" t="str">
            <v>ООО "ИЗОЛЯТОР-ВВ"</v>
          </cell>
          <cell r="G83" t="str">
            <v>Черноус</v>
          </cell>
          <cell r="H83" t="str">
            <v>Анатолий</v>
          </cell>
          <cell r="I83" t="str">
            <v>Витальевич</v>
          </cell>
          <cell r="K83" t="str">
            <v>Начальник участка</v>
          </cell>
          <cell r="M83" t="str">
            <v>очередная</v>
          </cell>
          <cell r="N83" t="str">
            <v>административно—технический персонал</v>
          </cell>
          <cell r="R83" t="str">
            <v>IV до и выше 1000 В</v>
          </cell>
          <cell r="S83" t="str">
            <v>ПТЭЭПЭЭ</v>
          </cell>
          <cell r="V83">
            <v>0.4375</v>
          </cell>
        </row>
        <row r="84">
          <cell r="E84" t="str">
            <v>БЫКОВСКАЯ ДШИ</v>
          </cell>
          <cell r="G84" t="str">
            <v>Крюкова</v>
          </cell>
          <cell r="H84" t="str">
            <v>Татьяна</v>
          </cell>
          <cell r="I84" t="str">
            <v>Юрьевна</v>
          </cell>
          <cell r="K84" t="str">
            <v>директор</v>
          </cell>
          <cell r="M84" t="str">
            <v>первичная</v>
          </cell>
          <cell r="N84" t="str">
            <v>административно—технический персонал</v>
          </cell>
          <cell r="R84" t="str">
            <v>II до 1000 В</v>
          </cell>
          <cell r="S84" t="str">
            <v>ПТЭЭПЭЭ</v>
          </cell>
          <cell r="V84">
            <v>0.4375</v>
          </cell>
        </row>
        <row r="85">
          <cell r="E85" t="str">
            <v>БЫКОВСКАЯ ДШИ</v>
          </cell>
          <cell r="G85" t="str">
            <v>Осинцева</v>
          </cell>
          <cell r="H85" t="str">
            <v>Лолита</v>
          </cell>
          <cell r="I85" t="str">
            <v>Файзуллаевна</v>
          </cell>
          <cell r="K85" t="str">
            <v>Заместитель директора</v>
          </cell>
          <cell r="M85" t="str">
            <v>первичная</v>
          </cell>
          <cell r="N85" t="str">
            <v>административно—технический персонал</v>
          </cell>
          <cell r="R85" t="str">
            <v>II до 1000 В</v>
          </cell>
          <cell r="S85" t="str">
            <v>ПТЭЭПЭЭ</v>
          </cell>
          <cell r="V85">
            <v>0.4375</v>
          </cell>
        </row>
        <row r="86">
          <cell r="E86" t="str">
            <v>ИП РАКШИН АЛЕКСЕЙ АНАТОЛЬЕВИЧ</v>
          </cell>
          <cell r="G86" t="str">
            <v>Никитин</v>
          </cell>
          <cell r="H86" t="str">
            <v>Виктор</v>
          </cell>
          <cell r="I86" t="str">
            <v>Алексеевич</v>
          </cell>
          <cell r="K86" t="str">
            <v>Ведущий инженер-конструктор</v>
          </cell>
          <cell r="M86" t="str">
            <v>первичная</v>
          </cell>
          <cell r="N86" t="str">
            <v>административно—технический персонал</v>
          </cell>
          <cell r="R86" t="str">
            <v>II до 1000 В</v>
          </cell>
          <cell r="S86" t="str">
            <v>ПТЭЭПЭЭ</v>
          </cell>
          <cell r="V86">
            <v>0.4375</v>
          </cell>
        </row>
        <row r="87">
          <cell r="E87" t="str">
            <v>ООО "АЛЬМИДА"</v>
          </cell>
          <cell r="G87" t="str">
            <v>Рамакаев</v>
          </cell>
          <cell r="H87" t="str">
            <v>Рамиль</v>
          </cell>
          <cell r="I87" t="str">
            <v>Фатихович</v>
          </cell>
          <cell r="K87" t="str">
            <v>Слесарь-ремонтник 6 разряда</v>
          </cell>
          <cell r="M87" t="str">
            <v>первичная</v>
          </cell>
          <cell r="N87" t="str">
            <v>административно—технический персонал</v>
          </cell>
          <cell r="R87" t="str">
            <v>II до 1000 В</v>
          </cell>
          <cell r="S87" t="str">
            <v>ПТЭЭПЭЭ</v>
          </cell>
          <cell r="V87">
            <v>0.4375</v>
          </cell>
        </row>
        <row r="88">
          <cell r="E88" t="str">
            <v>ООО "СМ-ПРО"</v>
          </cell>
          <cell r="G88" t="str">
            <v>Спектор</v>
          </cell>
          <cell r="H88" t="str">
            <v>Александр</v>
          </cell>
          <cell r="I88" t="str">
            <v>Викторович</v>
          </cell>
          <cell r="K88" t="str">
            <v>Инженер-программист</v>
          </cell>
          <cell r="M88" t="str">
            <v>первичная</v>
          </cell>
          <cell r="N88" t="str">
            <v>административно—технический персонал</v>
          </cell>
          <cell r="R88" t="str">
            <v>II до 1000 В</v>
          </cell>
          <cell r="S88" t="str">
            <v>ПТЭЭПЭЭ</v>
          </cell>
          <cell r="V88">
            <v>0.4375</v>
          </cell>
        </row>
        <row r="89">
          <cell r="E89" t="str">
            <v>АО "МОРП"</v>
          </cell>
          <cell r="G89" t="str">
            <v>Яковлев</v>
          </cell>
          <cell r="H89" t="str">
            <v>Владимир</v>
          </cell>
          <cell r="I89" t="str">
            <v>Николаевич</v>
          </cell>
          <cell r="K89" t="str">
            <v>главный энергетик</v>
          </cell>
          <cell r="M89" t="str">
            <v>очередная</v>
          </cell>
          <cell r="N89" t="str">
            <v>административно—технический персонал</v>
          </cell>
          <cell r="R89" t="str">
            <v>V до и выше 1000 В</v>
          </cell>
          <cell r="S89" t="str">
            <v>ПТЭЭПЭЭ</v>
          </cell>
          <cell r="V89">
            <v>0.45833333333333298</v>
          </cell>
        </row>
        <row r="90">
          <cell r="E90" t="str">
            <v>АО "МОРП"</v>
          </cell>
          <cell r="G90" t="str">
            <v>Леанович</v>
          </cell>
          <cell r="H90" t="str">
            <v>Егор</v>
          </cell>
          <cell r="I90" t="str">
            <v>Николаевич</v>
          </cell>
          <cell r="K90" t="str">
            <v>электромонтажник по освещению и осветительным сетям</v>
          </cell>
          <cell r="M90" t="str">
            <v>очередная</v>
          </cell>
          <cell r="N90" t="str">
            <v>оперативно-ремонтный персонал</v>
          </cell>
          <cell r="R90" t="str">
            <v>IV до и выше 1000 В</v>
          </cell>
          <cell r="S90" t="str">
            <v>ПТЭЭПЭЭ</v>
          </cell>
          <cell r="V90">
            <v>0.45833333333333298</v>
          </cell>
        </row>
        <row r="91">
          <cell r="E91" t="str">
            <v>АО "МОРП"</v>
          </cell>
          <cell r="G91" t="str">
            <v>Шевляков</v>
          </cell>
          <cell r="H91" t="str">
            <v>Андрей</v>
          </cell>
          <cell r="I91" t="str">
            <v>Викторович</v>
          </cell>
          <cell r="K91" t="str">
            <v>электромонтажник по освещению и осветительным сетям</v>
          </cell>
          <cell r="M91" t="str">
            <v>очередная</v>
          </cell>
          <cell r="N91" t="str">
            <v>оперативно-ремонтный персонал</v>
          </cell>
          <cell r="R91" t="str">
            <v>IV до и выше 1000 В</v>
          </cell>
          <cell r="S91" t="str">
            <v>ПТЭЭПЭЭ</v>
          </cell>
          <cell r="V91">
            <v>0.45833333333333298</v>
          </cell>
        </row>
        <row r="92">
          <cell r="E92" t="str">
            <v>АО "МОРП"</v>
          </cell>
          <cell r="G92" t="str">
            <v>Малинкин</v>
          </cell>
          <cell r="H92" t="str">
            <v>Андрей</v>
          </cell>
          <cell r="I92" t="str">
            <v>Александрович</v>
          </cell>
          <cell r="K92" t="str">
            <v>электромонтажник по освещению и осветительным сетям</v>
          </cell>
          <cell r="M92" t="str">
            <v>очередная</v>
          </cell>
          <cell r="N92" t="str">
            <v>оперативно-ремонтный персонал</v>
          </cell>
          <cell r="R92" t="str">
            <v>IV до и выше 1000 В</v>
          </cell>
          <cell r="S92" t="str">
            <v>ПТЭЭПЭЭ</v>
          </cell>
          <cell r="V92">
            <v>0.45833333333333298</v>
          </cell>
        </row>
        <row r="93">
          <cell r="E93" t="str">
            <v>ООО "РОДАНС"</v>
          </cell>
          <cell r="G93" t="str">
            <v>Курносов</v>
          </cell>
          <cell r="H93" t="str">
            <v>Алексей</v>
          </cell>
          <cell r="I93" t="str">
            <v>Александрович</v>
          </cell>
          <cell r="K93" t="str">
            <v>Главный инженер</v>
          </cell>
          <cell r="M93" t="str">
            <v>очередная</v>
          </cell>
          <cell r="N93" t="str">
            <v>административно—технический персонал</v>
          </cell>
          <cell r="R93" t="str">
            <v>IV до и выше 1000 В</v>
          </cell>
          <cell r="S93" t="str">
            <v>ПТЭЭПЭЭ</v>
          </cell>
          <cell r="V93">
            <v>0.45833333333333298</v>
          </cell>
        </row>
        <row r="94">
          <cell r="E94" t="str">
            <v>ООО "РОДАНС"</v>
          </cell>
          <cell r="G94" t="str">
            <v>Мочалов</v>
          </cell>
          <cell r="H94" t="str">
            <v>Константин</v>
          </cell>
          <cell r="I94" t="str">
            <v>Алексеевич</v>
          </cell>
          <cell r="K94" t="str">
            <v>Специалист по охране труда</v>
          </cell>
          <cell r="M94" t="str">
            <v>внеочередная</v>
          </cell>
          <cell r="N94" t="str">
            <v>контролирующий электроустановки</v>
          </cell>
          <cell r="R94" t="str">
            <v>IV до 1000 В</v>
          </cell>
          <cell r="S94" t="str">
            <v>ПТЭЭПЭЭ</v>
          </cell>
          <cell r="V94">
            <v>0.45833333333333298</v>
          </cell>
        </row>
        <row r="95">
          <cell r="E95" t="str">
            <v>ООО "КЗПМ"</v>
          </cell>
          <cell r="G95" t="str">
            <v>Костюченко</v>
          </cell>
          <cell r="H95" t="str">
            <v>Василий</v>
          </cell>
          <cell r="I95" t="str">
            <v>Иванович</v>
          </cell>
          <cell r="K95" t="str">
            <v>Заместитель генерального директора по эксплуатации</v>
          </cell>
          <cell r="M95" t="str">
            <v>очередная</v>
          </cell>
          <cell r="N95" t="str">
            <v>административно—технический персонал</v>
          </cell>
          <cell r="R95" t="str">
            <v>III до 1000 В</v>
          </cell>
          <cell r="S95" t="str">
            <v>ПТЭЭПЭЭ</v>
          </cell>
          <cell r="V95">
            <v>0.45833333333333298</v>
          </cell>
        </row>
        <row r="96">
          <cell r="E96" t="str">
            <v>ООО "КЗПМ"</v>
          </cell>
          <cell r="G96" t="str">
            <v>Барковец</v>
          </cell>
          <cell r="H96" t="str">
            <v>Андрей</v>
          </cell>
          <cell r="I96" t="str">
            <v>Степанович</v>
          </cell>
          <cell r="K96" t="str">
            <v>Инженер-электроник</v>
          </cell>
          <cell r="M96" t="str">
            <v>очередная</v>
          </cell>
          <cell r="N96" t="str">
            <v>административно—технический персонал</v>
          </cell>
          <cell r="R96" t="str">
            <v>IV до 1000 В</v>
          </cell>
          <cell r="S96" t="str">
            <v>ПТЭЭПЭЭ</v>
          </cell>
          <cell r="V96">
            <v>0.45833333333333298</v>
          </cell>
        </row>
        <row r="97">
          <cell r="E97" t="str">
            <v>ООО "ЭКОПОЛИМЕРЫ"</v>
          </cell>
          <cell r="G97" t="str">
            <v>Кузьменко</v>
          </cell>
          <cell r="H97" t="str">
            <v>Дмитрий</v>
          </cell>
          <cell r="I97" t="str">
            <v>Николаевич</v>
          </cell>
          <cell r="K97" t="str">
            <v>Инженер-энергетик</v>
          </cell>
          <cell r="M97" t="str">
            <v>очередная</v>
          </cell>
          <cell r="N97" t="str">
            <v>административно—технический персонал</v>
          </cell>
          <cell r="R97" t="str">
            <v>V до и выше 1000 В</v>
          </cell>
          <cell r="S97" t="str">
            <v>ПТЭЭПЭЭ</v>
          </cell>
          <cell r="V97">
            <v>0.45833333333333298</v>
          </cell>
        </row>
        <row r="98">
          <cell r="E98" t="str">
            <v>АО "ДИ ЭЛ ДЖИ"</v>
          </cell>
          <cell r="G98" t="str">
            <v>Потоцкий</v>
          </cell>
          <cell r="H98" t="str">
            <v>Александр</v>
          </cell>
          <cell r="I98" t="str">
            <v>Михайлович</v>
          </cell>
          <cell r="K98" t="str">
            <v>Ведущий инженер ПТО</v>
          </cell>
          <cell r="M98" t="str">
            <v>очередная</v>
          </cell>
          <cell r="N98" t="str">
            <v>административно—технический персонал</v>
          </cell>
          <cell r="R98" t="str">
            <v>IV до 1000 В</v>
          </cell>
          <cell r="S98" t="str">
            <v>ПТЭЭПЭЭ</v>
          </cell>
          <cell r="V98">
            <v>0.45833333333333298</v>
          </cell>
        </row>
        <row r="99">
          <cell r="E99" t="str">
            <v>ООО "ИННОВАПРО"</v>
          </cell>
          <cell r="G99" t="str">
            <v>Артельный</v>
          </cell>
          <cell r="H99" t="str">
            <v>Дмитрий</v>
          </cell>
          <cell r="I99" t="str">
            <v>Константинович</v>
          </cell>
          <cell r="K99" t="str">
            <v>Директор</v>
          </cell>
          <cell r="M99" t="str">
            <v>первичная</v>
          </cell>
          <cell r="N99" t="str">
            <v>административно—технический персонал</v>
          </cell>
          <cell r="R99" t="str">
            <v>II до 1000 В</v>
          </cell>
          <cell r="S99" t="str">
            <v>ПТЭЭПЭЭ</v>
          </cell>
          <cell r="V99">
            <v>0.45833333333333298</v>
          </cell>
        </row>
        <row r="100">
          <cell r="E100" t="str">
            <v>ООО "ИННОВАПРО"</v>
          </cell>
          <cell r="G100" t="str">
            <v>Мовсесян</v>
          </cell>
          <cell r="H100" t="str">
            <v>Давид</v>
          </cell>
          <cell r="I100" t="str">
            <v>Акопович</v>
          </cell>
          <cell r="K100" t="str">
            <v>Эксперт</v>
          </cell>
          <cell r="M100" t="str">
            <v>первичная</v>
          </cell>
          <cell r="N100" t="str">
            <v>административно—технический персонал</v>
          </cell>
          <cell r="R100" t="str">
            <v>II до 1000 В</v>
          </cell>
          <cell r="S100" t="str">
            <v>ПТЭЭПЭЭ</v>
          </cell>
          <cell r="V100">
            <v>0.45833333333333298</v>
          </cell>
        </row>
        <row r="101">
          <cell r="E101" t="str">
            <v>ООО "ИННОВАПРО"</v>
          </cell>
          <cell r="G101" t="str">
            <v>Петриков</v>
          </cell>
          <cell r="H101" t="str">
            <v>Григорий</v>
          </cell>
          <cell r="I101" t="str">
            <v>Викторович</v>
          </cell>
          <cell r="K101" t="str">
            <v>Инженер</v>
          </cell>
          <cell r="M101" t="str">
            <v>первичная</v>
          </cell>
          <cell r="N101" t="str">
            <v>административно—технический персонал</v>
          </cell>
          <cell r="R101" t="str">
            <v>II до 1000 В</v>
          </cell>
          <cell r="S101" t="str">
            <v>ПТЭЭПЭЭ</v>
          </cell>
          <cell r="V101">
            <v>0.45833333333333298</v>
          </cell>
        </row>
        <row r="102">
          <cell r="E102" t="str">
            <v>ООО "АВАНГАРД"</v>
          </cell>
          <cell r="G102" t="str">
            <v>Сичков</v>
          </cell>
          <cell r="H102" t="str">
            <v>Владимир</v>
          </cell>
          <cell r="I102" t="str">
            <v>Валерьевич</v>
          </cell>
          <cell r="K102" t="str">
            <v>Главный инженер</v>
          </cell>
          <cell r="M102" t="str">
            <v>первичная</v>
          </cell>
          <cell r="N102" t="str">
            <v>административно—технический персонал</v>
          </cell>
          <cell r="R102" t="str">
            <v>II до 1000 В</v>
          </cell>
          <cell r="S102" t="str">
            <v>ПТЭЭПЭЭ</v>
          </cell>
          <cell r="V102">
            <v>0.45833333333333298</v>
          </cell>
        </row>
        <row r="103">
          <cell r="E103" t="str">
            <v>ООО "ИНПП "ВНИИСТ-ПОДОЛЬЕ"</v>
          </cell>
          <cell r="G103" t="str">
            <v>Поляков</v>
          </cell>
          <cell r="H103" t="str">
            <v>Виталий</v>
          </cell>
          <cell r="I103" t="str">
            <v>Анатольевич</v>
          </cell>
          <cell r="K103" t="str">
            <v>мастер</v>
          </cell>
          <cell r="M103" t="str">
            <v>очередная</v>
          </cell>
          <cell r="N103" t="str">
            <v>административно—технический персонал</v>
          </cell>
          <cell r="R103" t="str">
            <v>II до 1000 В</v>
          </cell>
          <cell r="S103" t="str">
            <v>ПТЭЭПЭЭ</v>
          </cell>
          <cell r="V103">
            <v>0.45833333333333298</v>
          </cell>
        </row>
        <row r="104">
          <cell r="E104" t="str">
            <v>ООО "ВГ ОСТПРИНТ"</v>
          </cell>
          <cell r="G104" t="str">
            <v>Михайлова</v>
          </cell>
          <cell r="H104" t="str">
            <v>Анна</v>
          </cell>
          <cell r="I104" t="str">
            <v>Владимировна</v>
          </cell>
          <cell r="K104" t="str">
            <v>Руководитель службы охраны труда, пожарной и промышленной безопасности, окружающей среды</v>
          </cell>
          <cell r="M104" t="str">
            <v>очередная</v>
          </cell>
          <cell r="N104" t="str">
            <v>контролирующий электроустановки</v>
          </cell>
          <cell r="R104" t="str">
            <v>IV до 1000 В</v>
          </cell>
          <cell r="S104" t="str">
            <v>ПТЭЭПЭЭ</v>
          </cell>
          <cell r="V104">
            <v>0.45833333333333298</v>
          </cell>
        </row>
        <row r="105">
          <cell r="E105" t="str">
            <v>ООО "ВГ ОСТПРИНТ"</v>
          </cell>
          <cell r="G105" t="str">
            <v>Кашликов</v>
          </cell>
          <cell r="H105" t="str">
            <v>Евгений</v>
          </cell>
          <cell r="I105" t="str">
            <v>Алексеевич</v>
          </cell>
          <cell r="K105" t="str">
            <v>Начальник производства</v>
          </cell>
          <cell r="M105" t="str">
            <v>очередная</v>
          </cell>
          <cell r="N105" t="str">
            <v>административно—технический персонал</v>
          </cell>
          <cell r="R105" t="str">
            <v>III до 1000 В</v>
          </cell>
          <cell r="S105" t="str">
            <v>ПТЭЭПЭЭ</v>
          </cell>
          <cell r="V105">
            <v>0.45833333333333298</v>
          </cell>
        </row>
        <row r="106">
          <cell r="E106" t="str">
            <v>ООО "ВГ ОСТПРИНТ"</v>
          </cell>
          <cell r="G106" t="str">
            <v>Антипов</v>
          </cell>
          <cell r="H106" t="str">
            <v>Владимир</v>
          </cell>
          <cell r="I106" t="str">
            <v>Михайлович</v>
          </cell>
          <cell r="K106" t="str">
            <v>Ведущий инженер-электронщик</v>
          </cell>
          <cell r="M106" t="str">
            <v>очередная</v>
          </cell>
          <cell r="N106" t="str">
            <v>административно—технический персонал</v>
          </cell>
          <cell r="R106" t="str">
            <v>III до 1000 В</v>
          </cell>
          <cell r="S106" t="str">
            <v>ПТЭЭПЭЭ</v>
          </cell>
          <cell r="V106">
            <v>0.45833333333333298</v>
          </cell>
        </row>
        <row r="107">
          <cell r="E107" t="str">
            <v>ООО "ВГ ОСТПРИНТ"</v>
          </cell>
          <cell r="G107" t="str">
            <v>Лебедев</v>
          </cell>
          <cell r="H107" t="str">
            <v>Александр</v>
          </cell>
          <cell r="I107" t="str">
            <v>Николаевич</v>
          </cell>
          <cell r="K107" t="str">
            <v>Инженер-электронщик</v>
          </cell>
          <cell r="M107" t="str">
            <v>очередная</v>
          </cell>
          <cell r="N107" t="str">
            <v>административно—технический персонал</v>
          </cell>
          <cell r="R107" t="str">
            <v>III до 1000 В</v>
          </cell>
          <cell r="S107" t="str">
            <v>ПТЭЭПЭЭ</v>
          </cell>
          <cell r="V107">
            <v>0.45833333333333298</v>
          </cell>
        </row>
        <row r="108">
          <cell r="E108" t="str">
            <v>ООО "ГРИНЛАЙТ"</v>
          </cell>
          <cell r="G108" t="str">
            <v>Горбатов</v>
          </cell>
          <cell r="H108" t="str">
            <v>Александр</v>
          </cell>
          <cell r="I108" t="str">
            <v>Сергеевич</v>
          </cell>
          <cell r="K108" t="str">
            <v>Специалист по охране труда</v>
          </cell>
          <cell r="M108" t="str">
            <v>первичная</v>
          </cell>
          <cell r="N108" t="str">
            <v>контролирующий электроустановки</v>
          </cell>
          <cell r="R108" t="str">
            <v>II до 1000 В</v>
          </cell>
          <cell r="S108" t="str">
            <v>ПТЭЭПЭЭ</v>
          </cell>
          <cell r="V108">
            <v>0.45833333333333298</v>
          </cell>
        </row>
        <row r="109">
          <cell r="E109" t="str">
            <v>ООО "КТС"</v>
          </cell>
          <cell r="G109" t="str">
            <v>Назаркин</v>
          </cell>
          <cell r="H109" t="str">
            <v>Иван</v>
          </cell>
          <cell r="I109" t="str">
            <v>Павлович</v>
          </cell>
          <cell r="K109" t="str">
            <v>Начальник смены</v>
          </cell>
          <cell r="M109" t="str">
            <v>внеочередная</v>
          </cell>
          <cell r="N109" t="str">
            <v>административно—технический персонал</v>
          </cell>
          <cell r="R109" t="str">
            <v>III до 1000 В</v>
          </cell>
          <cell r="S109" t="str">
            <v>ПТЭЭПЭЭ</v>
          </cell>
          <cell r="V109">
            <v>0.45833333333333298</v>
          </cell>
        </row>
        <row r="110">
          <cell r="E110" t="str">
            <v>ООО УК "МЕГА"</v>
          </cell>
          <cell r="G110" t="str">
            <v>Ядов</v>
          </cell>
          <cell r="H110" t="str">
            <v>Иван</v>
          </cell>
          <cell r="I110" t="str">
            <v>Александрович</v>
          </cell>
          <cell r="K110" t="str">
            <v>Руководитель отдела</v>
          </cell>
          <cell r="M110" t="str">
            <v>очередная</v>
          </cell>
          <cell r="N110" t="str">
            <v>административно—технический персонал</v>
          </cell>
          <cell r="R110" t="str">
            <v>V до и выше 1000 В</v>
          </cell>
          <cell r="S110" t="str">
            <v>ПТЭЭПЭЭ</v>
          </cell>
          <cell r="V110">
            <v>0.45833333333333298</v>
          </cell>
        </row>
        <row r="111">
          <cell r="E111" t="str">
            <v>ООО УК "МЕГА"</v>
          </cell>
          <cell r="G111" t="str">
            <v>Микрюков</v>
          </cell>
          <cell r="H111" t="str">
            <v>Дмитрий</v>
          </cell>
          <cell r="I111" t="str">
            <v>Петрович</v>
          </cell>
          <cell r="K111" t="str">
            <v>Региональный руководитель по технической эксплуатации</v>
          </cell>
          <cell r="M111" t="str">
            <v>внеочередная</v>
          </cell>
          <cell r="N111" t="str">
            <v>административно—технический персонал</v>
          </cell>
          <cell r="R111" t="str">
            <v>V до и выше 1000 В</v>
          </cell>
          <cell r="S111" t="str">
            <v>ПТЭЭПЭЭ</v>
          </cell>
          <cell r="V111">
            <v>0.45833333333333298</v>
          </cell>
        </row>
        <row r="112">
          <cell r="E112" t="str">
            <v>ООО "МЕГА 1"</v>
          </cell>
          <cell r="G112" t="str">
            <v>Ядов</v>
          </cell>
          <cell r="H112" t="str">
            <v>Иван</v>
          </cell>
          <cell r="I112" t="str">
            <v>Александрович</v>
          </cell>
          <cell r="K112" t="str">
            <v>Руководитель отдела</v>
          </cell>
          <cell r="M112" t="str">
            <v>очередная</v>
          </cell>
          <cell r="N112" t="str">
            <v>административно—технический персонал</v>
          </cell>
          <cell r="R112" t="str">
            <v>V до и выше 1000 В</v>
          </cell>
          <cell r="S112" t="str">
            <v>ПТЭЭПЭЭ</v>
          </cell>
          <cell r="V112">
            <v>0.45833333333333298</v>
          </cell>
        </row>
        <row r="113">
          <cell r="E113" t="str">
            <v>ООО "МЕГА 1"</v>
          </cell>
          <cell r="G113" t="str">
            <v>Микрюков</v>
          </cell>
          <cell r="H113" t="str">
            <v>Дмитрий</v>
          </cell>
          <cell r="I113" t="str">
            <v>Петрович</v>
          </cell>
          <cell r="K113" t="str">
            <v>Руководитель группы</v>
          </cell>
          <cell r="M113" t="str">
            <v>очередная</v>
          </cell>
          <cell r="N113" t="str">
            <v>административно—технический персонал</v>
          </cell>
          <cell r="R113" t="str">
            <v>V до и выше 1000 В</v>
          </cell>
          <cell r="S113" t="str">
            <v>ПТЭЭПЭЭ</v>
          </cell>
          <cell r="V113">
            <v>0.45833333333333298</v>
          </cell>
        </row>
        <row r="114">
          <cell r="E114" t="str">
            <v>ООО "МЕГА 2"</v>
          </cell>
          <cell r="G114" t="str">
            <v>Ядов</v>
          </cell>
          <cell r="H114" t="str">
            <v>Иван</v>
          </cell>
          <cell r="I114" t="str">
            <v>Александрович</v>
          </cell>
          <cell r="K114" t="str">
            <v>Руководитель отдела</v>
          </cell>
          <cell r="M114" t="str">
            <v>очередная</v>
          </cell>
          <cell r="N114" t="str">
            <v>административно—технический персонал</v>
          </cell>
          <cell r="R114" t="str">
            <v>V до и выше 1000 В</v>
          </cell>
          <cell r="S114" t="str">
            <v>ПТЭЭПЭЭ</v>
          </cell>
          <cell r="V114">
            <v>0.47916666666666702</v>
          </cell>
        </row>
        <row r="115">
          <cell r="E115" t="str">
            <v>ООО "МАЯК"</v>
          </cell>
          <cell r="G115" t="str">
            <v>Лагуткин</v>
          </cell>
          <cell r="H115" t="str">
            <v>Вадим</v>
          </cell>
          <cell r="I115" t="str">
            <v>Алексеевич</v>
          </cell>
          <cell r="K115" t="str">
            <v>главный инженер</v>
          </cell>
          <cell r="M115" t="str">
            <v>очередная</v>
          </cell>
          <cell r="N115" t="str">
            <v>административно—технический персонал</v>
          </cell>
          <cell r="R115" t="str">
            <v>IV до 1000 В</v>
          </cell>
          <cell r="S115" t="str">
            <v>ПТЭЭПЭЭ</v>
          </cell>
          <cell r="V115">
            <v>0.47916666666666702</v>
          </cell>
        </row>
        <row r="116">
          <cell r="E116" t="str">
            <v>ООО "МЕГА 2"</v>
          </cell>
          <cell r="G116" t="str">
            <v>Микрюков</v>
          </cell>
          <cell r="H116" t="str">
            <v>Дмитрий</v>
          </cell>
          <cell r="I116" t="str">
            <v>Петрович</v>
          </cell>
          <cell r="K116" t="str">
            <v>Руководитель группы</v>
          </cell>
          <cell r="M116" t="str">
            <v>очередная</v>
          </cell>
          <cell r="N116" t="str">
            <v>административно—технический персонал</v>
          </cell>
          <cell r="R116" t="str">
            <v>V до и выше 1000 В</v>
          </cell>
          <cell r="S116" t="str">
            <v>ПТЭЭПЭЭ</v>
          </cell>
          <cell r="V116">
            <v>0.47916666666666702</v>
          </cell>
        </row>
        <row r="117">
          <cell r="E117" t="str">
            <v>ООО "АВТОРУСЬ-ПОДОЛЬСК"</v>
          </cell>
          <cell r="G117" t="str">
            <v>Сабзалиев</v>
          </cell>
          <cell r="H117" t="str">
            <v>Давлатбек</v>
          </cell>
          <cell r="I117" t="str">
            <v>Абдулфайзович</v>
          </cell>
          <cell r="K117" t="str">
            <v>ЭЛЕКТРИК</v>
          </cell>
          <cell r="M117" t="str">
            <v>внеочередная</v>
          </cell>
          <cell r="N117" t="str">
            <v>ремонтный персонал</v>
          </cell>
          <cell r="R117" t="str">
            <v>III до 1000 В</v>
          </cell>
          <cell r="S117" t="str">
            <v>ПТЭЭПЭЭ</v>
          </cell>
          <cell r="V117">
            <v>0.47916666666666702</v>
          </cell>
        </row>
        <row r="118">
          <cell r="E118" t="str">
            <v>ООО "МИГРАФ"</v>
          </cell>
          <cell r="G118" t="str">
            <v>Смирнов</v>
          </cell>
          <cell r="H118" t="str">
            <v>Алексей</v>
          </cell>
          <cell r="I118" t="str">
            <v>Игоревич</v>
          </cell>
          <cell r="K118" t="str">
            <v>Генеральный директор</v>
          </cell>
          <cell r="M118" t="str">
            <v>очередная</v>
          </cell>
          <cell r="N118" t="str">
            <v>административно—технический персонал</v>
          </cell>
          <cell r="R118" t="str">
            <v>IV до 1000 В</v>
          </cell>
          <cell r="S118" t="str">
            <v>ПТЭЭПЭЭ</v>
          </cell>
          <cell r="V118">
            <v>0.47916666666666702</v>
          </cell>
        </row>
        <row r="119">
          <cell r="E119" t="str">
            <v>ООО "МИГРАФ"</v>
          </cell>
          <cell r="G119" t="str">
            <v>Егоров</v>
          </cell>
          <cell r="H119" t="str">
            <v>Иван</v>
          </cell>
          <cell r="I119" t="str">
            <v>Владимирович</v>
          </cell>
          <cell r="K119" t="str">
            <v>Технический директор</v>
          </cell>
          <cell r="M119" t="str">
            <v>очередная</v>
          </cell>
          <cell r="N119" t="str">
            <v>административно—технический персонал</v>
          </cell>
          <cell r="R119" t="str">
            <v>IV до 1000 В</v>
          </cell>
          <cell r="S119" t="str">
            <v>ПТЭЭПЭЭ</v>
          </cell>
          <cell r="V119">
            <v>0.47916666666666702</v>
          </cell>
        </row>
        <row r="120">
          <cell r="E120" t="str">
            <v>ООО "МИГРАФ"</v>
          </cell>
          <cell r="G120" t="str">
            <v>Козлов</v>
          </cell>
          <cell r="H120" t="str">
            <v>Денис</v>
          </cell>
          <cell r="I120" t="str">
            <v>Николаевич</v>
          </cell>
          <cell r="K120" t="str">
            <v>Инженер ВОЛС</v>
          </cell>
          <cell r="M120" t="str">
            <v>очередная</v>
          </cell>
          <cell r="N120" t="str">
            <v>административно—технический персонал</v>
          </cell>
          <cell r="R120" t="str">
            <v>IV до 1000 В</v>
          </cell>
          <cell r="S120" t="str">
            <v>ПТЭЭПЭЭ</v>
          </cell>
          <cell r="V120">
            <v>0.47916666666666702</v>
          </cell>
        </row>
        <row r="121">
          <cell r="E121" t="str">
            <v>ООО "ФТП СТД РФ"</v>
          </cell>
          <cell r="G121" t="str">
            <v>Варганов</v>
          </cell>
          <cell r="H121" t="str">
            <v>Константин</v>
          </cell>
          <cell r="I121" t="str">
            <v>Сергеевич</v>
          </cell>
          <cell r="K121" t="str">
            <v>рабочий по обслуживанию и ремонту зданий, сооружений и оборудования</v>
          </cell>
          <cell r="M121" t="str">
            <v>внеочередная</v>
          </cell>
          <cell r="N121" t="str">
            <v>оперативно-ремонтный персонал</v>
          </cell>
          <cell r="R121" t="str">
            <v>III до 1000 В</v>
          </cell>
          <cell r="S121" t="str">
            <v>ПТЭЭПЭЭ</v>
          </cell>
          <cell r="V121">
            <v>0.47916666666666702</v>
          </cell>
        </row>
        <row r="122">
          <cell r="E122" t="str">
            <v>ФГБУ "РРЦ "ДЕТСТВО" МИНЗДРАВА РОССИИ</v>
          </cell>
          <cell r="G122" t="str">
            <v>Магамадов</v>
          </cell>
          <cell r="H122" t="str">
            <v>Хаваж</v>
          </cell>
          <cell r="I122" t="str">
            <v>Зайдаевич</v>
          </cell>
          <cell r="K122" t="str">
            <v>главный инженер</v>
          </cell>
          <cell r="M122" t="str">
            <v>очередная</v>
          </cell>
          <cell r="N122" t="str">
            <v>административно—технический персонал</v>
          </cell>
          <cell r="R122" t="str">
            <v>IV до 1000 В</v>
          </cell>
          <cell r="S122" t="str">
            <v>ПТЭЭПЭЭ</v>
          </cell>
          <cell r="V122">
            <v>0.47916666666666702</v>
          </cell>
        </row>
        <row r="123">
          <cell r="E123" t="str">
            <v>ФГБУ "РРЦ "ДЕТСТВО" МИНЗДРАВА РОССИИ</v>
          </cell>
          <cell r="G123" t="str">
            <v>Муравлева</v>
          </cell>
          <cell r="H123" t="str">
            <v>Елена</v>
          </cell>
          <cell r="I123" t="str">
            <v>Михайловна</v>
          </cell>
          <cell r="K123" t="str">
            <v>начальник СЭЗ</v>
          </cell>
          <cell r="M123" t="str">
            <v>очередная</v>
          </cell>
          <cell r="N123" t="str">
            <v>административно—технический персонал</v>
          </cell>
          <cell r="R123" t="str">
            <v>IV до 1000 В</v>
          </cell>
          <cell r="S123" t="str">
            <v>ПТЭЭПЭЭ</v>
          </cell>
          <cell r="V123">
            <v>0.47916666666666702</v>
          </cell>
        </row>
        <row r="124">
          <cell r="E124" t="str">
            <v>ООО "НОВАТЭК-СПГ ТОПЛИВО КАШИРА"</v>
          </cell>
          <cell r="G124" t="str">
            <v>Еремкина</v>
          </cell>
          <cell r="H124" t="str">
            <v>Яна</v>
          </cell>
          <cell r="I124" t="str">
            <v>Алексеевна</v>
          </cell>
          <cell r="K124" t="str">
            <v>Главный специалист</v>
          </cell>
          <cell r="M124" t="str">
            <v>очередная</v>
          </cell>
          <cell r="N124" t="str">
            <v>административно—технический персонал</v>
          </cell>
          <cell r="R124" t="str">
            <v>III до 1000 В</v>
          </cell>
          <cell r="S124" t="str">
            <v>ПТЭЭПЭЭ</v>
          </cell>
          <cell r="V124">
            <v>0.47916666666666702</v>
          </cell>
        </row>
        <row r="125">
          <cell r="E125" t="str">
            <v>ООО "НОВАТЭК-СПГ ТОПЛИВО КАШИРА"</v>
          </cell>
          <cell r="G125" t="str">
            <v>Аникин</v>
          </cell>
          <cell r="H125" t="str">
            <v>Сергей</v>
          </cell>
          <cell r="I125" t="str">
            <v>Викторович</v>
          </cell>
          <cell r="K125" t="str">
            <v>Главный инженер</v>
          </cell>
          <cell r="M125" t="str">
            <v>очередная</v>
          </cell>
          <cell r="N125" t="str">
            <v>административно—технический персонал</v>
          </cell>
          <cell r="R125" t="str">
            <v>III до 1000 В</v>
          </cell>
          <cell r="S125" t="str">
            <v>ПТЭЭПЭЭ</v>
          </cell>
          <cell r="V125">
            <v>0.47916666666666702</v>
          </cell>
        </row>
        <row r="126">
          <cell r="E126" t="str">
            <v>МБУ ДО СШ "ФРЯЗИНО"</v>
          </cell>
          <cell r="G126" t="str">
            <v>Фомочкин</v>
          </cell>
          <cell r="H126" t="str">
            <v>Виталий</v>
          </cell>
          <cell r="I126" t="str">
            <v>Михайлович</v>
          </cell>
          <cell r="K126" t="str">
            <v>директор</v>
          </cell>
          <cell r="M126" t="str">
            <v>очередная</v>
          </cell>
          <cell r="N126" t="str">
            <v>административно—технический персонал</v>
          </cell>
          <cell r="R126" t="str">
            <v>IV до 1000 В</v>
          </cell>
          <cell r="S126" t="str">
            <v>ПТЭЭПЭЭ</v>
          </cell>
          <cell r="V126">
            <v>0.47916666666666702</v>
          </cell>
        </row>
        <row r="127">
          <cell r="E127" t="str">
            <v>ООО "КТС"</v>
          </cell>
          <cell r="G127" t="str">
            <v>Романюк</v>
          </cell>
          <cell r="H127" t="str">
            <v>Татьяна</v>
          </cell>
          <cell r="I127" t="str">
            <v>Юрьевна</v>
          </cell>
          <cell r="K127" t="str">
            <v>Специалист по охране труда</v>
          </cell>
          <cell r="M127" t="str">
            <v>внеочередная</v>
          </cell>
          <cell r="N127" t="str">
            <v>контролирующий электроустановки</v>
          </cell>
          <cell r="R127" t="str">
            <v>IV до и выше 1000 В</v>
          </cell>
          <cell r="S127" t="str">
            <v>ПТЭЭПЭЭ</v>
          </cell>
          <cell r="V127">
            <v>0.47916666666666702</v>
          </cell>
        </row>
        <row r="128">
          <cell r="E128" t="str">
            <v>АО "ОРБИТА-ПЛЮС"</v>
          </cell>
          <cell r="G128" t="str">
            <v>Никитин</v>
          </cell>
          <cell r="H128" t="str">
            <v>Александр</v>
          </cell>
          <cell r="I128" t="str">
            <v>Олегович</v>
          </cell>
          <cell r="K128" t="str">
            <v>Электрик</v>
          </cell>
          <cell r="M128" t="str">
            <v>очередная</v>
          </cell>
          <cell r="N128" t="str">
            <v>ремонтный персонал</v>
          </cell>
          <cell r="R128" t="str">
            <v>III до и выше 1000 В</v>
          </cell>
          <cell r="S128" t="str">
            <v>ПТЭЭПЭЭ</v>
          </cell>
          <cell r="V128">
            <v>0.47916666666666702</v>
          </cell>
        </row>
        <row r="129">
          <cell r="E129" t="str">
            <v>ООО "РЕУТОВСКАЯ СТОМАТОЛОГИЧЕСКАЯ КЛИНИКА"</v>
          </cell>
          <cell r="G129" t="str">
            <v>Огульчанский</v>
          </cell>
          <cell r="H129" t="str">
            <v>Сергей</v>
          </cell>
          <cell r="I129" t="str">
            <v>Николаевич</v>
          </cell>
          <cell r="K129" t="str">
            <v>Инженер по охране труда</v>
          </cell>
          <cell r="M129" t="str">
            <v>очередная</v>
          </cell>
          <cell r="N129" t="str">
            <v>административно—технический персонал</v>
          </cell>
          <cell r="R129" t="str">
            <v>IV до 1000 В</v>
          </cell>
          <cell r="S129" t="str">
            <v>ПТЭЭПЭЭ</v>
          </cell>
          <cell r="V129">
            <v>0.54166666666666696</v>
          </cell>
        </row>
        <row r="130">
          <cell r="E130" t="str">
            <v>ООО "РЕУТОВСКАЯ СТОМАТОЛОГИЧЕСКАЯ КЛИНИКА"</v>
          </cell>
          <cell r="G130" t="str">
            <v>Бабенков</v>
          </cell>
          <cell r="H130" t="str">
            <v>Вадим</v>
          </cell>
          <cell r="I130" t="str">
            <v>Павлович</v>
          </cell>
          <cell r="K130" t="str">
            <v>Техник по обслуживанию здания</v>
          </cell>
          <cell r="M130" t="str">
            <v>первичная</v>
          </cell>
          <cell r="N130" t="str">
            <v>ремонтный персонал</v>
          </cell>
          <cell r="R130" t="str">
            <v>II до 1000 В</v>
          </cell>
          <cell r="S130" t="str">
            <v>ПТЭЭПЭЭ</v>
          </cell>
          <cell r="V130">
            <v>0.54166666666666696</v>
          </cell>
        </row>
        <row r="131">
          <cell r="E131" t="str">
            <v>ООО "РЕУТОВСКАЯ СТОМАТОЛОГИЧЕСКАЯ КЛИНИКА"</v>
          </cell>
          <cell r="G131" t="str">
            <v>Лебедев</v>
          </cell>
          <cell r="H131" t="str">
            <v>Евгений</v>
          </cell>
          <cell r="I131" t="str">
            <v>Зенонович</v>
          </cell>
          <cell r="K131" t="str">
            <v>Техник по обслуживанию зданий</v>
          </cell>
          <cell r="M131" t="str">
            <v>первичная</v>
          </cell>
          <cell r="N131" t="str">
            <v>ремонтный персонал</v>
          </cell>
          <cell r="R131" t="str">
            <v>II до 1000 В</v>
          </cell>
          <cell r="S131" t="str">
            <v>ПТЭЭПЭЭ</v>
          </cell>
          <cell r="V131">
            <v>0.54166666666666696</v>
          </cell>
        </row>
        <row r="132">
          <cell r="E132" t="str">
            <v>МБУ "СЛУЖБА БЛАГОУСТРОЙСТВА"</v>
          </cell>
          <cell r="G132" t="str">
            <v>Нестеров</v>
          </cell>
          <cell r="H132" t="str">
            <v>Александр</v>
          </cell>
          <cell r="I132" t="str">
            <v>Николаевич</v>
          </cell>
          <cell r="K132" t="str">
            <v>Электрик</v>
          </cell>
          <cell r="M132" t="str">
            <v>первичная</v>
          </cell>
          <cell r="N132" t="str">
            <v>оперативно-ремонтный персонал</v>
          </cell>
          <cell r="R132" t="str">
            <v>II до 1000 В</v>
          </cell>
          <cell r="S132" t="str">
            <v>ПТЭЭПЭЭ</v>
          </cell>
          <cell r="V132">
            <v>0.54166666666666696</v>
          </cell>
        </row>
        <row r="133">
          <cell r="E133" t="str">
            <v>ООО "ДФС"</v>
          </cell>
          <cell r="G133" t="str">
            <v>Ласкин</v>
          </cell>
          <cell r="H133" t="str">
            <v>Сергей</v>
          </cell>
          <cell r="I133" t="str">
            <v>Александрович</v>
          </cell>
          <cell r="K133" t="str">
            <v>инженер по организации эксплуатации и ремонту</v>
          </cell>
          <cell r="M133" t="str">
            <v>первичная</v>
          </cell>
          <cell r="N133" t="str">
            <v>оперативно-ремонтный персонал</v>
          </cell>
          <cell r="R133" t="str">
            <v>II до 1000 В</v>
          </cell>
          <cell r="S133" t="str">
            <v>ПТЭЭПЭЭ</v>
          </cell>
          <cell r="V133">
            <v>0.54166666666666696</v>
          </cell>
        </row>
        <row r="134">
          <cell r="E134" t="str">
            <v>ООО "ДФС"</v>
          </cell>
          <cell r="G134" t="str">
            <v>Камзолкин</v>
          </cell>
          <cell r="H134" t="str">
            <v>Владимир</v>
          </cell>
          <cell r="I134" t="str">
            <v>Алексеевич</v>
          </cell>
          <cell r="K134" t="str">
            <v>инженер по эксплуатации и ремонту</v>
          </cell>
          <cell r="M134" t="str">
            <v>очередная</v>
          </cell>
          <cell r="N134" t="str">
            <v>оперативно-ремонтный персонал</v>
          </cell>
          <cell r="R134" t="str">
            <v>III до 1000 В</v>
          </cell>
          <cell r="S134" t="str">
            <v>ПТЭЭПЭЭ</v>
          </cell>
          <cell r="V134">
            <v>0.54166666666666696</v>
          </cell>
        </row>
        <row r="135">
          <cell r="E135" t="str">
            <v>ООО "ДФС"</v>
          </cell>
          <cell r="G135" t="str">
            <v>Тадра</v>
          </cell>
          <cell r="H135" t="str">
            <v>Петр</v>
          </cell>
          <cell r="I135" t="str">
            <v>Владимирович</v>
          </cell>
          <cell r="K135" t="str">
            <v>Электросварщик ручной сварки</v>
          </cell>
          <cell r="M135" t="str">
            <v>очередная</v>
          </cell>
          <cell r="N135" t="str">
            <v>оперативно-ремонтный персонал</v>
          </cell>
          <cell r="R135" t="str">
            <v>III до 1000 В</v>
          </cell>
          <cell r="S135" t="str">
            <v>ПТЭЭПЭЭ</v>
          </cell>
          <cell r="V135">
            <v>0.54166666666666696</v>
          </cell>
        </row>
        <row r="136">
          <cell r="E136" t="str">
            <v>ООО "ДФС"</v>
          </cell>
          <cell r="G136" t="str">
            <v>Маркин</v>
          </cell>
          <cell r="H136" t="str">
            <v>Иван</v>
          </cell>
          <cell r="I136" t="str">
            <v>Геннадиевич</v>
          </cell>
          <cell r="K136" t="str">
            <v>Инженер-энергетик</v>
          </cell>
          <cell r="M136" t="str">
            <v>очередная</v>
          </cell>
          <cell r="N136" t="str">
            <v>административно—технический персонал</v>
          </cell>
          <cell r="R136" t="str">
            <v>III до 1000 В</v>
          </cell>
          <cell r="S136" t="str">
            <v>ПТЭЭПЭЭ</v>
          </cell>
          <cell r="V136">
            <v>0.54166666666666696</v>
          </cell>
        </row>
        <row r="137">
          <cell r="E137" t="str">
            <v>ООО "ДФС"</v>
          </cell>
          <cell r="G137" t="str">
            <v>Лункин</v>
          </cell>
          <cell r="H137" t="str">
            <v>Виктор</v>
          </cell>
          <cell r="I137" t="str">
            <v>Владимирович</v>
          </cell>
          <cell r="K137" t="str">
            <v>Инженер по организации эксплуатации и ремонту</v>
          </cell>
          <cell r="M137" t="str">
            <v>очередная</v>
          </cell>
          <cell r="N137" t="str">
            <v>оперативно-ремонтный персонал</v>
          </cell>
          <cell r="R137" t="str">
            <v>III до 1000 В</v>
          </cell>
          <cell r="S137" t="str">
            <v>ПТЭЭПЭЭ</v>
          </cell>
          <cell r="V137">
            <v>0.54166666666666696</v>
          </cell>
        </row>
        <row r="138">
          <cell r="E138" t="str">
            <v>ООО "ХАЙТЕКПРОДАКШН"</v>
          </cell>
          <cell r="G138" t="str">
            <v>Бушнин</v>
          </cell>
          <cell r="H138" t="str">
            <v>Алексей</v>
          </cell>
          <cell r="I138" t="str">
            <v>Александрович</v>
          </cell>
          <cell r="K138" t="str">
            <v>Системный администратор</v>
          </cell>
          <cell r="M138" t="str">
            <v>внеочередная</v>
          </cell>
          <cell r="N138" t="str">
            <v>оперативно-ремонтный персонал</v>
          </cell>
          <cell r="R138" t="str">
            <v>III до 1000 В</v>
          </cell>
          <cell r="S138" t="str">
            <v>ПТЭЭПЭЭ</v>
          </cell>
          <cell r="V138">
            <v>0.54166666666666696</v>
          </cell>
        </row>
        <row r="139">
          <cell r="E139" t="str">
            <v>ООО "ДНС РИТЕЙЛ"</v>
          </cell>
          <cell r="G139" t="str">
            <v>Мельников</v>
          </cell>
          <cell r="H139" t="str">
            <v>Максим</v>
          </cell>
          <cell r="I139" t="str">
            <v>Игоревич</v>
          </cell>
          <cell r="K139" t="str">
            <v>Заведующий складским хозяйством</v>
          </cell>
          <cell r="M139" t="str">
            <v>первичная</v>
          </cell>
          <cell r="N139" t="str">
            <v>административно—технический персонал</v>
          </cell>
          <cell r="R139" t="str">
            <v>II до 1000 В</v>
          </cell>
          <cell r="S139" t="str">
            <v>ПТЭЭПЭЭ</v>
          </cell>
          <cell r="V139">
            <v>0.54166666666666696</v>
          </cell>
        </row>
        <row r="140">
          <cell r="E140" t="str">
            <v>ООО "ТЭЛ-ЭЛЕКТРОНИКА"</v>
          </cell>
          <cell r="G140" t="str">
            <v>Солодилов</v>
          </cell>
          <cell r="H140" t="str">
            <v>Андрей</v>
          </cell>
          <cell r="I140" t="str">
            <v>Анатольевич</v>
          </cell>
          <cell r="K140" t="str">
            <v>главный энергетик</v>
          </cell>
          <cell r="M140" t="str">
            <v>очередная</v>
          </cell>
          <cell r="N140" t="str">
            <v>административно—технический персонал</v>
          </cell>
          <cell r="R140" t="str">
            <v>V до и выше 1000 В</v>
          </cell>
          <cell r="S140" t="str">
            <v>ПТЭЭПЭЭ</v>
          </cell>
          <cell r="V140">
            <v>0.54166666666666696</v>
          </cell>
        </row>
        <row r="141">
          <cell r="E141" t="str">
            <v>ООО "ЭЛБАНИ ДОР СИСТЕМС"</v>
          </cell>
          <cell r="G141" t="str">
            <v>Баскаков</v>
          </cell>
          <cell r="H141" t="str">
            <v>Николай</v>
          </cell>
          <cell r="I141" t="str">
            <v>Сергеевич</v>
          </cell>
          <cell r="K141" t="str">
            <v>Главный инженер</v>
          </cell>
          <cell r="M141" t="str">
            <v>очередная</v>
          </cell>
          <cell r="N141" t="str">
            <v>ремонтный персонал</v>
          </cell>
          <cell r="R141" t="str">
            <v>III до и выше 1000 В</v>
          </cell>
          <cell r="S141" t="str">
            <v>ПТЭЭПЭЭ</v>
          </cell>
          <cell r="V141">
            <v>0.54166666666666696</v>
          </cell>
        </row>
        <row r="142">
          <cell r="E142" t="str">
            <v>ООО "ФЕСТ"</v>
          </cell>
          <cell r="G142" t="str">
            <v>Квасков</v>
          </cell>
          <cell r="H142" t="str">
            <v>Борис</v>
          </cell>
          <cell r="I142" t="str">
            <v>Константинович</v>
          </cell>
          <cell r="K142" t="str">
            <v>Начальник литейного участка</v>
          </cell>
          <cell r="M142" t="str">
            <v>очередная</v>
          </cell>
          <cell r="N142" t="str">
            <v>административно—технический персонал</v>
          </cell>
          <cell r="R142" t="str">
            <v>II до 1000 В</v>
          </cell>
          <cell r="S142" t="str">
            <v>ПТЭЭПЭЭ</v>
          </cell>
          <cell r="V142">
            <v>0.54166666666666696</v>
          </cell>
        </row>
        <row r="143">
          <cell r="E143" t="str">
            <v>ООО "ФЕСТ"</v>
          </cell>
          <cell r="G143" t="str">
            <v>Аксянов</v>
          </cell>
          <cell r="H143" t="str">
            <v>Ринат</v>
          </cell>
          <cell r="I143" t="str">
            <v>Загидович</v>
          </cell>
          <cell r="K143" t="str">
            <v>Мастер малярного участка</v>
          </cell>
          <cell r="M143" t="str">
            <v>первичная</v>
          </cell>
          <cell r="N143" t="str">
            <v>административно—технический персонал</v>
          </cell>
          <cell r="R143" t="str">
            <v>II до 1000 В</v>
          </cell>
          <cell r="S143" t="str">
            <v>ПТЭЭПЭЭ</v>
          </cell>
          <cell r="V143">
            <v>0.54166666666666696</v>
          </cell>
        </row>
        <row r="144">
          <cell r="E144" t="str">
            <v>ООО "ФЕСТ"</v>
          </cell>
          <cell r="G144" t="str">
            <v>Жеребцов</v>
          </cell>
          <cell r="H144" t="str">
            <v>Дмитрий</v>
          </cell>
          <cell r="I144" t="str">
            <v>Игоревич</v>
          </cell>
          <cell r="K144" t="str">
            <v>Слесарь - электрик по ремонту электрооборудования</v>
          </cell>
          <cell r="M144" t="str">
            <v>первичная</v>
          </cell>
          <cell r="N144" t="str">
            <v>административно—технический персонал</v>
          </cell>
          <cell r="R144" t="str">
            <v>II до 1000 В</v>
          </cell>
          <cell r="S144" t="str">
            <v>ПТЭЭПЭЭ</v>
          </cell>
          <cell r="V144">
            <v>0.54166666666666696</v>
          </cell>
        </row>
        <row r="145">
          <cell r="E145" t="str">
            <v>ООО "ФЕСТ"</v>
          </cell>
          <cell r="G145" t="str">
            <v>Бибиков</v>
          </cell>
          <cell r="H145" t="str">
            <v>Александр</v>
          </cell>
          <cell r="I145" t="str">
            <v>Александрович</v>
          </cell>
          <cell r="K145" t="str">
            <v>Начальник смены</v>
          </cell>
          <cell r="M145" t="str">
            <v>очередная</v>
          </cell>
          <cell r="N145" t="str">
            <v>административно—технический персонал</v>
          </cell>
          <cell r="R145" t="str">
            <v>III до 1000 В</v>
          </cell>
          <cell r="S145" t="str">
            <v>ПТЭЭПЭЭ</v>
          </cell>
          <cell r="V145">
            <v>0.54166666666666696</v>
          </cell>
        </row>
        <row r="146">
          <cell r="E146" t="str">
            <v>ООО "ДНС РИТЕЙЛ"</v>
          </cell>
          <cell r="G146" t="str">
            <v>Гуторкин</v>
          </cell>
          <cell r="H146" t="str">
            <v>Роман</v>
          </cell>
          <cell r="I146" t="str">
            <v>Юрьевич</v>
          </cell>
          <cell r="K146" t="str">
            <v>Заместитель управляющего межрегиональным распределительным центром</v>
          </cell>
          <cell r="M146" t="str">
            <v>очередная</v>
          </cell>
          <cell r="N146" t="str">
            <v>административно—технический персонал</v>
          </cell>
          <cell r="R146" t="str">
            <v>III до 1000 В</v>
          </cell>
          <cell r="S146" t="str">
            <v>ПТЭЭПЭЭ</v>
          </cell>
          <cell r="V146">
            <v>0.54166666666666696</v>
          </cell>
        </row>
        <row r="147">
          <cell r="E147" t="str">
            <v>ООО "ДНС РИТЕЙЛ"</v>
          </cell>
          <cell r="G147" t="str">
            <v>Мороз</v>
          </cell>
          <cell r="H147" t="str">
            <v>Евгений</v>
          </cell>
          <cell r="I147" t="str">
            <v>Юрьевич</v>
          </cell>
          <cell r="K147" t="str">
            <v>Руководитель административно-хозяйственного отдела филиала</v>
          </cell>
          <cell r="M147" t="str">
            <v>первичная</v>
          </cell>
          <cell r="N147" t="str">
            <v>административно—технический персонал</v>
          </cell>
          <cell r="R147" t="str">
            <v>II до 1000 В</v>
          </cell>
          <cell r="S147" t="str">
            <v>ПТЭЭПЭЭ</v>
          </cell>
          <cell r="V147">
            <v>0.54166666666666696</v>
          </cell>
        </row>
        <row r="148">
          <cell r="E148" t="str">
            <v>ООО "ТЭЛ-ЭЛЕКТРОНИКА"</v>
          </cell>
          <cell r="G148" t="str">
            <v>Бузяков</v>
          </cell>
          <cell r="H148" t="str">
            <v>Шамиль</v>
          </cell>
          <cell r="I148" t="str">
            <v>Кямилович</v>
          </cell>
          <cell r="K148" t="str">
            <v>Начальник производства вакуумных дугогасительных камер</v>
          </cell>
          <cell r="M148" t="str">
            <v>очередная</v>
          </cell>
          <cell r="N148" t="str">
            <v>административно—технический персонал</v>
          </cell>
          <cell r="R148" t="str">
            <v>IV до 1000 В</v>
          </cell>
          <cell r="S148" t="str">
            <v>ПТЭЭПЭЭ</v>
          </cell>
          <cell r="V148">
            <v>0.54166666666666696</v>
          </cell>
        </row>
        <row r="149">
          <cell r="E149" t="str">
            <v>ООО "УК "ЛИГА"</v>
          </cell>
          <cell r="G149" t="str">
            <v>Ватаву</v>
          </cell>
          <cell r="H149" t="str">
            <v>Георге</v>
          </cell>
          <cell r="I149" t="str">
            <v>Георгевич</v>
          </cell>
          <cell r="K149" t="str">
            <v>Главный инженер</v>
          </cell>
          <cell r="M149" t="str">
            <v>первичная</v>
          </cell>
          <cell r="N149" t="str">
            <v>административно—технический персонал</v>
          </cell>
          <cell r="R149" t="str">
            <v>II до 1000 В</v>
          </cell>
          <cell r="S149" t="str">
            <v>ПТЭЭПЭЭ</v>
          </cell>
          <cell r="V149">
            <v>0.5625</v>
          </cell>
        </row>
        <row r="150">
          <cell r="E150" t="str">
            <v>ООО "УК "ЛИГА"</v>
          </cell>
          <cell r="G150" t="str">
            <v>Филь</v>
          </cell>
          <cell r="H150" t="str">
            <v>Дмитрий</v>
          </cell>
          <cell r="I150" t="str">
            <v>Алексеевич</v>
          </cell>
          <cell r="K150" t="str">
            <v>Электромонтажник электрических систем и оборудования /РТР/</v>
          </cell>
          <cell r="M150" t="str">
            <v>первичная</v>
          </cell>
          <cell r="N150" t="str">
            <v>оперативно-ремонтный персонал</v>
          </cell>
          <cell r="R150" t="str">
            <v>II до 1000 В</v>
          </cell>
          <cell r="S150" t="str">
            <v>ПТЭЭПЭЭ</v>
          </cell>
          <cell r="V150">
            <v>0.5625</v>
          </cell>
        </row>
        <row r="151">
          <cell r="E151" t="str">
            <v>ООО "УК "ЛИГА"</v>
          </cell>
          <cell r="G151" t="str">
            <v>Осипов</v>
          </cell>
          <cell r="H151" t="str">
            <v>Александр</v>
          </cell>
          <cell r="I151" t="str">
            <v>Львович</v>
          </cell>
          <cell r="K151" t="str">
            <v>Электромонтажник электрических систем и оборудования /РТР/</v>
          </cell>
          <cell r="M151" t="str">
            <v>первичная</v>
          </cell>
          <cell r="N151" t="str">
            <v>оперативно-ремонтный персонал</v>
          </cell>
          <cell r="R151" t="str">
            <v>II до 1000 В</v>
          </cell>
          <cell r="S151" t="str">
            <v>ПТЭЭПЭЭ</v>
          </cell>
          <cell r="V151">
            <v>0.5625</v>
          </cell>
        </row>
        <row r="152">
          <cell r="E152" t="str">
            <v>ООО "ПРОК РИТЕЙЛ"</v>
          </cell>
          <cell r="G152" t="str">
            <v>Кочеткова</v>
          </cell>
          <cell r="H152" t="str">
            <v>Нина</v>
          </cell>
          <cell r="I152" t="str">
            <v>Николаевна</v>
          </cell>
          <cell r="K152" t="str">
            <v>специалист по охране труда</v>
          </cell>
          <cell r="M152" t="str">
            <v>очередная</v>
          </cell>
          <cell r="N152" t="str">
            <v>контролирующий электроустановки</v>
          </cell>
          <cell r="R152" t="str">
            <v>IV до 1000 В</v>
          </cell>
          <cell r="S152" t="str">
            <v>ПТЭЭПЭЭ</v>
          </cell>
          <cell r="V152">
            <v>0.5625</v>
          </cell>
        </row>
        <row r="153">
          <cell r="E153" t="str">
            <v>ООО "НПО ПТР"</v>
          </cell>
          <cell r="G153" t="str">
            <v>Губанков</v>
          </cell>
          <cell r="H153" t="str">
            <v>Семен</v>
          </cell>
          <cell r="I153" t="str">
            <v>Иванович</v>
          </cell>
          <cell r="K153" t="str">
            <v>Инженер</v>
          </cell>
          <cell r="M153" t="str">
            <v>первичная</v>
          </cell>
          <cell r="N153" t="str">
            <v>административно—технический персонал</v>
          </cell>
          <cell r="R153" t="str">
            <v>II до 1000 В</v>
          </cell>
          <cell r="S153" t="str">
            <v>ПТЭЭПЭЭ</v>
          </cell>
          <cell r="V153">
            <v>0.5625</v>
          </cell>
        </row>
        <row r="154">
          <cell r="E154" t="str">
            <v>ООО "ПК ХОЛДИНГ"</v>
          </cell>
          <cell r="G154" t="str">
            <v>Кувшинов</v>
          </cell>
          <cell r="H154" t="str">
            <v>Григорий</v>
          </cell>
          <cell r="I154" t="str">
            <v>Александрович</v>
          </cell>
          <cell r="K154" t="str">
            <v>Генеральный директор</v>
          </cell>
          <cell r="M154" t="str">
            <v>очередная</v>
          </cell>
          <cell r="N154" t="str">
            <v>административно—технический персонал</v>
          </cell>
          <cell r="R154" t="str">
            <v>IV до 1000 В</v>
          </cell>
          <cell r="S154" t="str">
            <v>ПТЭЭПЭЭ</v>
          </cell>
          <cell r="V154">
            <v>0.5625</v>
          </cell>
        </row>
        <row r="155">
          <cell r="E155" t="str">
            <v>ООО "ПК ХОЛДИНГ"</v>
          </cell>
          <cell r="G155" t="str">
            <v>Шлыков</v>
          </cell>
          <cell r="H155" t="str">
            <v>Руслан</v>
          </cell>
          <cell r="I155" t="str">
            <v>Александрович</v>
          </cell>
          <cell r="K155" t="str">
            <v>Начальник производства</v>
          </cell>
          <cell r="M155" t="str">
            <v>очередная</v>
          </cell>
          <cell r="N155" t="str">
            <v>административно—технический персонал</v>
          </cell>
          <cell r="R155" t="str">
            <v>IV до 1000 В</v>
          </cell>
          <cell r="S155" t="str">
            <v>ПТЭЭПЭЭ</v>
          </cell>
          <cell r="V155">
            <v>0.5625</v>
          </cell>
        </row>
        <row r="156">
          <cell r="E156" t="str">
            <v>ООО "ЭК АКВАРЕЛЬ"</v>
          </cell>
          <cell r="G156" t="str">
            <v>Андреев</v>
          </cell>
          <cell r="H156" t="str">
            <v>Сергей</v>
          </cell>
          <cell r="I156" t="str">
            <v>Александрович</v>
          </cell>
          <cell r="K156" t="str">
            <v>Главный инженер</v>
          </cell>
          <cell r="M156" t="str">
            <v>первичная</v>
          </cell>
          <cell r="N156" t="str">
            <v>административно—технический персонал</v>
          </cell>
          <cell r="R156" t="str">
            <v>II до 1000 В</v>
          </cell>
          <cell r="S156" t="str">
            <v>ПТЭЭПЭЭ</v>
          </cell>
          <cell r="V156">
            <v>0.5625</v>
          </cell>
        </row>
        <row r="157">
          <cell r="E157" t="str">
            <v>ООО "КАСКАД"</v>
          </cell>
          <cell r="G157" t="str">
            <v>Богданов</v>
          </cell>
          <cell r="H157" t="str">
            <v>Евгений</v>
          </cell>
          <cell r="I157" t="str">
            <v>Юрьевич</v>
          </cell>
          <cell r="K157" t="str">
            <v>Инженер-программист</v>
          </cell>
          <cell r="M157" t="str">
            <v>внеочередная</v>
          </cell>
          <cell r="N157" t="str">
            <v>административно—технический персонал</v>
          </cell>
          <cell r="R157" t="str">
            <v>III до 1000 В</v>
          </cell>
          <cell r="S157" t="str">
            <v>ПТЭЭПЭЭ</v>
          </cell>
          <cell r="V157">
            <v>0.5625</v>
          </cell>
        </row>
        <row r="158">
          <cell r="E158" t="str">
            <v>АО "НИИРП"</v>
          </cell>
          <cell r="G158" t="str">
            <v>Монахов </v>
          </cell>
          <cell r="H158" t="str">
            <v>Владимир </v>
          </cell>
          <cell r="I158" t="str">
            <v>Николаевич</v>
          </cell>
          <cell r="K158" t="str">
            <v>Электромантер</v>
          </cell>
          <cell r="M158" t="str">
            <v>внеочередная</v>
          </cell>
          <cell r="N158" t="str">
            <v>оперативно-ремонтный персонал</v>
          </cell>
          <cell r="R158" t="str">
            <v>III до и выше 1000 В</v>
          </cell>
          <cell r="S158" t="str">
            <v>ПТЭЭСиС</v>
          </cell>
          <cell r="V158">
            <v>0.5625</v>
          </cell>
        </row>
        <row r="159">
          <cell r="E159" t="str">
            <v>МКП "ИКЖКХ"</v>
          </cell>
          <cell r="G159" t="str">
            <v>Коваленко</v>
          </cell>
          <cell r="H159" t="str">
            <v>Елена</v>
          </cell>
          <cell r="I159" t="str">
            <v>Владимировна</v>
          </cell>
          <cell r="K159" t="str">
            <v>ведущий специалист</v>
          </cell>
          <cell r="M159" t="str">
            <v>очередная</v>
          </cell>
          <cell r="N159" t="str">
            <v>административно—технический персонал</v>
          </cell>
          <cell r="R159" t="str">
            <v>IV до 1000 В</v>
          </cell>
          <cell r="S159" t="str">
            <v>ПТЭЭПЭЭ</v>
          </cell>
          <cell r="V159">
            <v>0.5625</v>
          </cell>
        </row>
        <row r="160">
          <cell r="E160" t="str">
            <v>МКП "ИКЖКХ"</v>
          </cell>
          <cell r="G160" t="str">
            <v>Каленов</v>
          </cell>
          <cell r="H160" t="str">
            <v>Юрий</v>
          </cell>
          <cell r="I160" t="str">
            <v>Николаевич</v>
          </cell>
          <cell r="K160" t="str">
            <v>начальник участка</v>
          </cell>
          <cell r="M160" t="str">
            <v>очередная</v>
          </cell>
          <cell r="N160" t="str">
            <v>административно—технический персонал</v>
          </cell>
          <cell r="R160" t="str">
            <v>IV до 1000 В</v>
          </cell>
          <cell r="S160" t="str">
            <v>ПТЭЭПЭЭ</v>
          </cell>
          <cell r="V160">
            <v>0.5625</v>
          </cell>
        </row>
        <row r="161">
          <cell r="E161" t="str">
            <v>МКП "ИКЖКХ"</v>
          </cell>
          <cell r="G161" t="str">
            <v>Майоров</v>
          </cell>
          <cell r="H161" t="str">
            <v>Дмитрий</v>
          </cell>
          <cell r="I161" t="str">
            <v>Юрьевич</v>
          </cell>
          <cell r="K161" t="str">
            <v>заместитель начальника Управления №1 СЭВКХ</v>
          </cell>
          <cell r="M161" t="str">
            <v>первичная</v>
          </cell>
          <cell r="N161" t="str">
            <v>административно—технический персонал</v>
          </cell>
          <cell r="R161" t="str">
            <v>II до 1000 В</v>
          </cell>
          <cell r="S161" t="str">
            <v>ПТЭЭПЭЭ</v>
          </cell>
          <cell r="V161">
            <v>0.5625</v>
          </cell>
        </row>
        <row r="162">
          <cell r="E162" t="str">
            <v>МКП "ИКЖКХ"</v>
          </cell>
          <cell r="G162" t="str">
            <v>Рязанцев</v>
          </cell>
          <cell r="H162" t="str">
            <v>Дмитрий</v>
          </cell>
          <cell r="I162" t="str">
            <v>Сергеевич</v>
          </cell>
          <cell r="K162" t="str">
            <v>Начальник Управления №2</v>
          </cell>
          <cell r="M162" t="str">
            <v>первичная</v>
          </cell>
          <cell r="N162" t="str">
            <v>административно—технический персонал</v>
          </cell>
          <cell r="R162" t="str">
            <v>II до 1000 В</v>
          </cell>
          <cell r="S162" t="str">
            <v>ПТЭЭПЭЭ</v>
          </cell>
          <cell r="V162">
            <v>0.5625</v>
          </cell>
        </row>
        <row r="163">
          <cell r="E163" t="str">
            <v>ООО "МАСТЕР"</v>
          </cell>
          <cell r="G163" t="str">
            <v>Евдокимов</v>
          </cell>
          <cell r="H163" t="str">
            <v>Николай</v>
          </cell>
          <cell r="I163" t="str">
            <v>Сергеевич</v>
          </cell>
          <cell r="K163" t="str">
            <v>Ведущий Инженер-электрик, КИПиА</v>
          </cell>
          <cell r="M163" t="str">
            <v>очередная</v>
          </cell>
          <cell r="N163" t="str">
            <v>административно—технический персонал</v>
          </cell>
          <cell r="R163" t="str">
            <v>IV до 1000 В</v>
          </cell>
          <cell r="S163" t="str">
            <v>ПТЭЭПЭЭ</v>
          </cell>
          <cell r="V163">
            <v>0.5625</v>
          </cell>
        </row>
        <row r="164">
          <cell r="E164" t="str">
            <v>ООО "МАСТЕР"</v>
          </cell>
          <cell r="G164" t="str">
            <v>Галкин</v>
          </cell>
          <cell r="H164" t="str">
            <v>Алексей</v>
          </cell>
          <cell r="I164" t="str">
            <v>Игоревич</v>
          </cell>
          <cell r="K164" t="str">
            <v>Инженер по эксплуатации оборудования</v>
          </cell>
          <cell r="M164" t="str">
            <v>внеочередная</v>
          </cell>
          <cell r="N164" t="str">
            <v>административно—технический персонал</v>
          </cell>
          <cell r="R164" t="str">
            <v>IV до 1000 В</v>
          </cell>
          <cell r="S164" t="str">
            <v>ПТЭЭПЭЭ</v>
          </cell>
          <cell r="V164">
            <v>0.5625</v>
          </cell>
        </row>
        <row r="165">
          <cell r="E165" t="str">
            <v>ООО "АГРО-ПРОК"</v>
          </cell>
          <cell r="G165" t="str">
            <v>Шумайлов</v>
          </cell>
          <cell r="H165" t="str">
            <v>Александр</v>
          </cell>
          <cell r="I165" t="str">
            <v>Петрович</v>
          </cell>
          <cell r="K165" t="str">
            <v>Генеральный директор</v>
          </cell>
          <cell r="M165" t="str">
            <v>очередная</v>
          </cell>
          <cell r="N165" t="str">
            <v>административно—технический персонал</v>
          </cell>
          <cell r="R165" t="str">
            <v>IV до и выше 1000 В</v>
          </cell>
          <cell r="S165" t="str">
            <v>ПТЭЭПЭЭ</v>
          </cell>
          <cell r="V165">
            <v>0.5625</v>
          </cell>
        </row>
        <row r="166">
          <cell r="E166" t="str">
            <v>АО "ЦБИ-СЕРВИС"</v>
          </cell>
          <cell r="G166" t="str">
            <v>Ярош</v>
          </cell>
          <cell r="H166" t="str">
            <v>Егор</v>
          </cell>
          <cell r="I166" t="str">
            <v>Анатольевич</v>
          </cell>
          <cell r="K166" t="str">
            <v>старший специалист</v>
          </cell>
          <cell r="M166" t="str">
            <v>первичная</v>
          </cell>
          <cell r="N166" t="str">
            <v>административно—технический персонал</v>
          </cell>
          <cell r="R166" t="str">
            <v>II до 1000 В</v>
          </cell>
          <cell r="S166" t="str">
            <v>ПТЭЭПЭЭ</v>
          </cell>
          <cell r="V166">
            <v>0.5625</v>
          </cell>
        </row>
        <row r="167">
          <cell r="E167" t="str">
            <v>МП "ЛЫТКАРИНСКАЯ ТЕПЛОСЕТЬ"</v>
          </cell>
          <cell r="G167" t="str">
            <v>Голикова</v>
          </cell>
          <cell r="H167" t="str">
            <v>Ксения</v>
          </cell>
          <cell r="I167" t="str">
            <v>Игоревна</v>
          </cell>
          <cell r="K167" t="str">
            <v>Начальник ПТО</v>
          </cell>
          <cell r="M167" t="str">
            <v>очередная</v>
          </cell>
          <cell r="N167" t="str">
            <v>административно—технический персонал</v>
          </cell>
          <cell r="R167" t="str">
            <v>V до и выше 1000 В</v>
          </cell>
          <cell r="S167" t="str">
            <v>ПТЭЭПЭЭ</v>
          </cell>
          <cell r="V167">
            <v>0.5625</v>
          </cell>
        </row>
        <row r="168">
          <cell r="E168" t="str">
            <v>МП "ЛЫТКАРИНСКАЯ ТЕПЛОСЕТЬ"</v>
          </cell>
          <cell r="G168" t="str">
            <v>Зонов</v>
          </cell>
          <cell r="H168" t="str">
            <v>Дмитрий</v>
          </cell>
          <cell r="I168" t="str">
            <v>Юрьевич</v>
          </cell>
          <cell r="K168" t="str">
            <v>Главный инженер</v>
          </cell>
          <cell r="M168" t="str">
            <v>очередная</v>
          </cell>
          <cell r="N168" t="str">
            <v>административно—технический персонал</v>
          </cell>
          <cell r="R168" t="str">
            <v>V до и выше 1000 В</v>
          </cell>
          <cell r="S168" t="str">
            <v>ПТЭЭПЭЭ</v>
          </cell>
          <cell r="V168">
            <v>0.5625</v>
          </cell>
        </row>
        <row r="169">
          <cell r="E169" t="str">
            <v>МП "ЛЫТКАРИНСКАЯ ТЕПЛОСЕТЬ"</v>
          </cell>
          <cell r="G169" t="str">
            <v>Давыдов</v>
          </cell>
          <cell r="H169" t="str">
            <v>Сергей</v>
          </cell>
          <cell r="I169" t="str">
            <v>Николаевич</v>
          </cell>
          <cell r="K169" t="str">
            <v>Начальник эксплуатирующего района №1</v>
          </cell>
          <cell r="M169" t="str">
            <v>очередная</v>
          </cell>
          <cell r="N169" t="str">
            <v>административно—технический персонал</v>
          </cell>
          <cell r="R169" t="str">
            <v>IV до и выше 1000 В</v>
          </cell>
          <cell r="S169" t="str">
            <v>ПТЭЭПЭЭ</v>
          </cell>
          <cell r="V169">
            <v>0.5625</v>
          </cell>
        </row>
        <row r="170">
          <cell r="E170" t="str">
            <v>МП "ЛЫТКАРИНСКАЯ ТЕПЛОСЕТЬ"</v>
          </cell>
          <cell r="G170" t="str">
            <v>Скраклев</v>
          </cell>
          <cell r="H170" t="str">
            <v>Дмитрий</v>
          </cell>
          <cell r="I170" t="str">
            <v>Викторович</v>
          </cell>
          <cell r="K170" t="str">
            <v>Начальник службы электрооборудования</v>
          </cell>
          <cell r="M170" t="str">
            <v>очередная</v>
          </cell>
          <cell r="N170" t="str">
            <v>административно—технический персонал</v>
          </cell>
          <cell r="R170" t="str">
            <v>V до и выше 1000 В</v>
          </cell>
          <cell r="S170" t="str">
            <v>ПТЭЭПЭЭ</v>
          </cell>
          <cell r="V170">
            <v>0.5625</v>
          </cell>
        </row>
        <row r="171">
          <cell r="E171" t="str">
            <v>МП "ЛЫТКАРИНСКАЯ ТЕПЛОСЕТЬ"</v>
          </cell>
          <cell r="G171" t="str">
            <v>Забейворота</v>
          </cell>
          <cell r="H171" t="str">
            <v>Виктор</v>
          </cell>
          <cell r="I171" t="str">
            <v>Викторович</v>
          </cell>
          <cell r="K171" t="str">
            <v>Директор</v>
          </cell>
          <cell r="M171" t="str">
            <v>очередная</v>
          </cell>
          <cell r="N171" t="str">
            <v>административно—технический персонал</v>
          </cell>
          <cell r="R171" t="str">
            <v>IV до и выше 1000 В</v>
          </cell>
          <cell r="S171" t="str">
            <v>ПТЭЭПЭЭ</v>
          </cell>
          <cell r="V171">
            <v>0.5625</v>
          </cell>
        </row>
        <row r="172">
          <cell r="E172" t="str">
            <v>ООО "АГРОВИТ"</v>
          </cell>
          <cell r="G172" t="str">
            <v>Петренко</v>
          </cell>
          <cell r="H172" t="str">
            <v>Алексей</v>
          </cell>
          <cell r="I172" t="str">
            <v>Александрович</v>
          </cell>
          <cell r="K172" t="str">
            <v>директор</v>
          </cell>
          <cell r="M172" t="str">
            <v>внеочередная</v>
          </cell>
          <cell r="N172" t="str">
            <v>административно—технический персонал</v>
          </cell>
          <cell r="R172" t="str">
            <v>III до 1000 В</v>
          </cell>
          <cell r="S172" t="str">
            <v>ПТЭЭПЭЭ</v>
          </cell>
          <cell r="V172">
            <v>0.58333333333333304</v>
          </cell>
        </row>
        <row r="173">
          <cell r="E173" t="str">
            <v>ООО "ТС"</v>
          </cell>
          <cell r="G173" t="str">
            <v>Алексеев</v>
          </cell>
          <cell r="H173" t="str">
            <v>Алексей</v>
          </cell>
          <cell r="I173" t="str">
            <v>Николаевич</v>
          </cell>
          <cell r="K173" t="str">
            <v>Начальник сервисной службы</v>
          </cell>
          <cell r="M173" t="str">
            <v>очередная</v>
          </cell>
          <cell r="N173" t="str">
            <v>административно—технический персонал, с правом испытания оборудования повышенным напряжением</v>
          </cell>
          <cell r="R173" t="str">
            <v>V до и выше 1000 В</v>
          </cell>
          <cell r="S173" t="str">
            <v>ПТЭЭСиС</v>
          </cell>
          <cell r="V173">
            <v>0.58333333333333304</v>
          </cell>
        </row>
        <row r="174">
          <cell r="E174" t="str">
            <v>ООО "СДЭК-ГЛОБАЛ"</v>
          </cell>
          <cell r="G174" t="str">
            <v>Беликов</v>
          </cell>
          <cell r="H174" t="str">
            <v>Виктор</v>
          </cell>
          <cell r="I174" t="str">
            <v>Гаврилович</v>
          </cell>
          <cell r="K174" t="str">
            <v>Техник</v>
          </cell>
          <cell r="M174" t="str">
            <v>внеочередная</v>
          </cell>
          <cell r="N174" t="str">
            <v>ремонтный персонал</v>
          </cell>
          <cell r="R174" t="str">
            <v>III до 1000 В</v>
          </cell>
          <cell r="S174" t="str">
            <v>ПТЭЭПЭЭ</v>
          </cell>
          <cell r="V174">
            <v>0.58333333333333304</v>
          </cell>
        </row>
        <row r="175">
          <cell r="E175" t="str">
            <v>ООО "ХЛЕБОЗАВОД БАЛАШИХИ"</v>
          </cell>
          <cell r="G175" t="str">
            <v>Шерстнёв</v>
          </cell>
          <cell r="H175" t="str">
            <v>Эдуард</v>
          </cell>
          <cell r="I175" t="str">
            <v>Владимирович</v>
          </cell>
          <cell r="K175" t="str">
            <v>Инженер по КИПиА</v>
          </cell>
          <cell r="M175" t="str">
            <v>очередная</v>
          </cell>
          <cell r="N175" t="str">
            <v>административно—технический персонал</v>
          </cell>
          <cell r="R175" t="str">
            <v>III до 1000 В</v>
          </cell>
          <cell r="S175" t="str">
            <v>ПТЭЭПЭЭ</v>
          </cell>
          <cell r="V175">
            <v>0.58333333333333304</v>
          </cell>
        </row>
        <row r="176">
          <cell r="E176" t="str">
            <v>МП "ХИМКИЭЛЕКТРОТРАНС"</v>
          </cell>
          <cell r="G176" t="str">
            <v>Тимофеев</v>
          </cell>
          <cell r="H176" t="str">
            <v>Юрий</v>
          </cell>
          <cell r="I176" t="str">
            <v>Александрович</v>
          </cell>
          <cell r="K176" t="str">
            <v>Слесарь по ремонту подвижного состава</v>
          </cell>
          <cell r="M176" t="str">
            <v>первичная</v>
          </cell>
          <cell r="N176" t="str">
            <v>ремонтный персонал</v>
          </cell>
          <cell r="R176" t="str">
            <v>II до 1000 В</v>
          </cell>
          <cell r="S176" t="str">
            <v>ПТЭЭПЭЭ</v>
          </cell>
          <cell r="V176">
            <v>0.58333333333333304</v>
          </cell>
        </row>
        <row r="177">
          <cell r="E177" t="str">
            <v>МП "ХИМКИЭЛЕКТРОТРАНС"</v>
          </cell>
          <cell r="G177" t="str">
            <v>Бачинин</v>
          </cell>
          <cell r="H177" t="str">
            <v>Виктор</v>
          </cell>
          <cell r="I177" t="str">
            <v>Сергеевич</v>
          </cell>
          <cell r="K177" t="str">
            <v>Водитель троллейбуса</v>
          </cell>
          <cell r="M177" t="str">
            <v>очередная</v>
          </cell>
          <cell r="N177" t="str">
            <v>вспомогательный персонал</v>
          </cell>
          <cell r="R177" t="str">
            <v>III до 1000 В</v>
          </cell>
          <cell r="S177" t="str">
            <v>ПТЭЭПЭЭ</v>
          </cell>
          <cell r="V177">
            <v>0.58333333333333304</v>
          </cell>
        </row>
        <row r="178">
          <cell r="E178" t="str">
            <v>МП "ХИМКИЭЛЕКТРОТРАНС"</v>
          </cell>
          <cell r="G178" t="str">
            <v>Муравицкая</v>
          </cell>
          <cell r="H178" t="str">
            <v>Елена</v>
          </cell>
          <cell r="I178" t="str">
            <v>Васильевна</v>
          </cell>
          <cell r="K178" t="str">
            <v>диспетчер</v>
          </cell>
          <cell r="M178" t="str">
            <v>очередная</v>
          </cell>
          <cell r="N178" t="str">
            <v>диспетчерский персонал</v>
          </cell>
          <cell r="R178" t="str">
            <v>III до 1000 В</v>
          </cell>
          <cell r="S178" t="str">
            <v>ПТЭЭПЭЭ</v>
          </cell>
          <cell r="V178">
            <v>0.58333333333333304</v>
          </cell>
        </row>
        <row r="179">
          <cell r="E179" t="str">
            <v>МП "ХИМКИЭЛЕКТРОТРАНС"</v>
          </cell>
          <cell r="G179" t="str">
            <v>Александрова</v>
          </cell>
          <cell r="H179" t="str">
            <v>Татьяна</v>
          </cell>
          <cell r="I179" t="str">
            <v>Алексеевна</v>
          </cell>
          <cell r="K179" t="str">
            <v>Водитель троллейбуса</v>
          </cell>
          <cell r="M179" t="str">
            <v>очередная</v>
          </cell>
          <cell r="N179" t="str">
            <v>вспомогательный персонал</v>
          </cell>
          <cell r="R179" t="str">
            <v>III до 1000 В</v>
          </cell>
          <cell r="S179" t="str">
            <v>ПТЭЭПЭЭ</v>
          </cell>
          <cell r="V179">
            <v>0.58333333333333304</v>
          </cell>
        </row>
        <row r="180">
          <cell r="E180" t="str">
            <v>ООО "ВТОРЧЕРМЕТ НЛМК ЦЕНТР"</v>
          </cell>
          <cell r="G180" t="str">
            <v>Газизов</v>
          </cell>
          <cell r="H180" t="str">
            <v>Илья</v>
          </cell>
          <cell r="I180" t="str">
            <v>Равильевич</v>
          </cell>
          <cell r="K180" t="str">
            <v>специалист</v>
          </cell>
          <cell r="M180" t="str">
            <v>очередная</v>
          </cell>
          <cell r="N180" t="str">
            <v>административно—технический персонал</v>
          </cell>
          <cell r="R180" t="str">
            <v>II до 1000 В</v>
          </cell>
          <cell r="S180" t="str">
            <v>ПТЭЭПЭЭ</v>
          </cell>
          <cell r="V180">
            <v>0.58333333333333304</v>
          </cell>
        </row>
        <row r="181">
          <cell r="E181" t="str">
            <v>АО "МОЛОДИ"</v>
          </cell>
          <cell r="G181" t="str">
            <v>Решетов</v>
          </cell>
          <cell r="H181" t="str">
            <v>Валерий</v>
          </cell>
          <cell r="I181" t="str">
            <v>Борисович</v>
          </cell>
          <cell r="K181" t="str">
            <v>Старший электромонтер по ремонту и обслуживанию электрооборудования</v>
          </cell>
          <cell r="M181" t="str">
            <v>внеочередная</v>
          </cell>
          <cell r="N181" t="str">
            <v>оперативно-ремонтный персонал</v>
          </cell>
          <cell r="R181" t="str">
            <v>IV до 1000 В</v>
          </cell>
          <cell r="S181" t="str">
            <v>ПТЭЭПЭЭ</v>
          </cell>
          <cell r="V181">
            <v>0.58333333333333304</v>
          </cell>
        </row>
        <row r="182">
          <cell r="E182" t="str">
            <v>ООО "УМЦ"</v>
          </cell>
          <cell r="G182" t="str">
            <v>Пантелеев</v>
          </cell>
          <cell r="H182" t="str">
            <v>Сергей</v>
          </cell>
          <cell r="I182" t="str">
            <v>Александрович</v>
          </cell>
          <cell r="K182" t="str">
            <v>Главный энергетик</v>
          </cell>
          <cell r="M182" t="str">
            <v>внеочередная</v>
          </cell>
          <cell r="N182" t="str">
            <v>административно—технический персонал</v>
          </cell>
          <cell r="R182" t="str">
            <v>V до и выше 1000 В</v>
          </cell>
          <cell r="S182" t="str">
            <v>ПТЭЭПЭЭ</v>
          </cell>
          <cell r="V182">
            <v>0.58333333333333304</v>
          </cell>
        </row>
        <row r="183">
          <cell r="E183" t="str">
            <v>ООО " ТПК " ЭКСПРЕСС ФУД "</v>
          </cell>
          <cell r="G183" t="str">
            <v>Виноградов</v>
          </cell>
          <cell r="H183" t="str">
            <v>Вячеслав</v>
          </cell>
          <cell r="I183" t="str">
            <v>Юрьевич</v>
          </cell>
          <cell r="K183" t="str">
            <v>Начальник службы эксплуатации</v>
          </cell>
          <cell r="M183" t="str">
            <v>очередная</v>
          </cell>
          <cell r="N183" t="str">
            <v>административно—технический персонал</v>
          </cell>
          <cell r="R183" t="str">
            <v>IV до 1000 В</v>
          </cell>
          <cell r="S183" t="str">
            <v>ПТЭЭПЭЭ</v>
          </cell>
          <cell r="V183">
            <v>0.58333333333333304</v>
          </cell>
        </row>
        <row r="184">
          <cell r="E184" t="str">
            <v>МАУ "РЕДАКЦИЯ ГАЗЕТЫ "ПРИЗЫВ"</v>
          </cell>
          <cell r="G184" t="str">
            <v>Метелица</v>
          </cell>
          <cell r="H184" t="str">
            <v>Николай</v>
          </cell>
          <cell r="I184" t="str">
            <v>Александрович</v>
          </cell>
          <cell r="K184" t="str">
            <v>Водитель 3 класса</v>
          </cell>
          <cell r="M184" t="str">
            <v>очередная</v>
          </cell>
          <cell r="N184" t="str">
            <v>административно—технический персонал</v>
          </cell>
          <cell r="R184" t="str">
            <v>III до 1000 В</v>
          </cell>
          <cell r="S184" t="str">
            <v>ПТЭЭПЭЭ</v>
          </cell>
          <cell r="V184">
            <v>0.58333333333333304</v>
          </cell>
        </row>
        <row r="185">
          <cell r="E185" t="str">
            <v>АО "ОКТЕКС"</v>
          </cell>
          <cell r="G185" t="str">
            <v>Мартынов</v>
          </cell>
          <cell r="H185" t="str">
            <v>Дмитрий</v>
          </cell>
          <cell r="I185" t="str">
            <v>Владимирович</v>
          </cell>
          <cell r="K185" t="str">
            <v>Главный инженер</v>
          </cell>
          <cell r="M185" t="str">
            <v>внеочередная</v>
          </cell>
          <cell r="N185" t="str">
            <v>административно—технический персонал</v>
          </cell>
          <cell r="R185" t="str">
            <v>III до и выше 1000 В</v>
          </cell>
          <cell r="S185" t="str">
            <v>ПТЭЭПЭЭ</v>
          </cell>
          <cell r="V185">
            <v>0.58333333333333304</v>
          </cell>
        </row>
        <row r="186">
          <cell r="E186" t="str">
            <v>АО "ОКТЕКС"</v>
          </cell>
          <cell r="G186" t="str">
            <v>Тюрин</v>
          </cell>
          <cell r="H186" t="str">
            <v>Евгений</v>
          </cell>
          <cell r="I186" t="str">
            <v>Александрович</v>
          </cell>
          <cell r="K186" t="str">
            <v>Технический директор</v>
          </cell>
          <cell r="M186" t="str">
            <v>внеочередная</v>
          </cell>
          <cell r="N186" t="str">
            <v>административно—технический персонал</v>
          </cell>
          <cell r="R186" t="str">
            <v>IV до 1000 В</v>
          </cell>
          <cell r="S186" t="str">
            <v>ПТЭЭПЭЭ</v>
          </cell>
          <cell r="V186">
            <v>0.58333333333333304</v>
          </cell>
        </row>
        <row r="187">
          <cell r="E187" t="str">
            <v>ЗАО "ЗИО - ЗДОРОВЬЕ"</v>
          </cell>
          <cell r="G187" t="str">
            <v>Сотников</v>
          </cell>
          <cell r="H187" t="str">
            <v>Сергей</v>
          </cell>
          <cell r="I187" t="str">
            <v>Юрьевич</v>
          </cell>
          <cell r="K187" t="str">
            <v>Заместитель главного энергетика</v>
          </cell>
          <cell r="M187" t="str">
            <v>очередная</v>
          </cell>
          <cell r="N187" t="str">
            <v>административно—технический персонал</v>
          </cell>
          <cell r="R187" t="str">
            <v>V до и выше 1000 В</v>
          </cell>
          <cell r="S187" t="str">
            <v>ПТЭЭПЭЭ</v>
          </cell>
          <cell r="V187">
            <v>0.58333333333333304</v>
          </cell>
        </row>
        <row r="188">
          <cell r="E188" t="str">
            <v>ООО "ЛЕКОМ"</v>
          </cell>
          <cell r="G188" t="str">
            <v>Авдеев</v>
          </cell>
          <cell r="H188" t="str">
            <v>Валерий</v>
          </cell>
          <cell r="I188" t="str">
            <v>Сергеевич</v>
          </cell>
          <cell r="K188" t="str">
            <v>Инженер по ремонту оргтехники</v>
          </cell>
          <cell r="M188" t="str">
            <v>очередная</v>
          </cell>
          <cell r="N188" t="str">
            <v>административно—технический персонал</v>
          </cell>
          <cell r="R188" t="str">
            <v>III до 1000 В</v>
          </cell>
          <cell r="S188" t="str">
            <v>ПТЭЭПЭЭ</v>
          </cell>
          <cell r="V188">
            <v>0.58333333333333304</v>
          </cell>
        </row>
        <row r="189">
          <cell r="E189" t="str">
            <v>ООО "ЛЕКОМ"</v>
          </cell>
          <cell r="G189" t="str">
            <v>Хмурович</v>
          </cell>
          <cell r="H189" t="str">
            <v>Сергей</v>
          </cell>
          <cell r="I189" t="str">
            <v>Николаевич</v>
          </cell>
          <cell r="K189" t="str">
            <v>Инженер по ремонту оргтехники</v>
          </cell>
          <cell r="M189" t="str">
            <v>очередная</v>
          </cell>
          <cell r="N189" t="str">
            <v>административно—технический персонал</v>
          </cell>
          <cell r="R189" t="str">
            <v>III до 1000 В</v>
          </cell>
          <cell r="S189" t="str">
            <v>ПТЭЭПЭЭ</v>
          </cell>
          <cell r="V189">
            <v>0.58333333333333304</v>
          </cell>
        </row>
        <row r="190">
          <cell r="E190" t="str">
            <v>АО "БЕЦЕМА"</v>
          </cell>
          <cell r="G190" t="str">
            <v>Пилюс</v>
          </cell>
          <cell r="H190" t="str">
            <v>Глеб</v>
          </cell>
          <cell r="I190" t="str">
            <v>Владимирович</v>
          </cell>
          <cell r="K190" t="str">
            <v>Технический директор</v>
          </cell>
          <cell r="M190" t="str">
            <v>очередная</v>
          </cell>
          <cell r="N190" t="str">
            <v>административно—технический персонал</v>
          </cell>
          <cell r="R190" t="str">
            <v>IV до и выше 1000 В</v>
          </cell>
          <cell r="S190" t="str">
            <v>ПТЭЭПЭЭ</v>
          </cell>
          <cell r="V190">
            <v>0.58333333333333304</v>
          </cell>
        </row>
        <row r="191">
          <cell r="E191" t="str">
            <v>ООО "ДРИМТИМ"</v>
          </cell>
          <cell r="G191" t="str">
            <v>Креймер</v>
          </cell>
          <cell r="H191" t="str">
            <v>Александра</v>
          </cell>
          <cell r="I191" t="str">
            <v>Ивановна</v>
          </cell>
          <cell r="K191" t="str">
            <v>Исполнительный директор</v>
          </cell>
          <cell r="M191" t="str">
            <v>очередная</v>
          </cell>
          <cell r="N191" t="str">
            <v>административно—технический персонал</v>
          </cell>
          <cell r="R191" t="str">
            <v>III до 1000 В</v>
          </cell>
          <cell r="S191" t="str">
            <v>ПТЭЭПЭЭ</v>
          </cell>
          <cell r="V191">
            <v>0.58333333333333304</v>
          </cell>
        </row>
        <row r="192">
          <cell r="E192" t="str">
            <v>ООО "КВАТЕРНИОН ГРУПП"</v>
          </cell>
          <cell r="G192" t="str">
            <v>Кулагин</v>
          </cell>
          <cell r="H192" t="str">
            <v>Андрей</v>
          </cell>
          <cell r="I192" t="str">
            <v>Витальевич</v>
          </cell>
          <cell r="K192" t="str">
            <v>Руководитель проекта</v>
          </cell>
          <cell r="M192" t="str">
            <v>очередная</v>
          </cell>
          <cell r="N192" t="str">
            <v>административно—технический персонал</v>
          </cell>
          <cell r="R192" t="str">
            <v>V до и выше 1000 В</v>
          </cell>
          <cell r="S192" t="str">
            <v>ПТЭЭПЭЭ</v>
          </cell>
          <cell r="V192">
            <v>0.58333333333333304</v>
          </cell>
        </row>
        <row r="193">
          <cell r="E193" t="str">
            <v>ООО "КВАТЕРНИОН ГРУПП"</v>
          </cell>
          <cell r="G193" t="str">
            <v>Кувшинов</v>
          </cell>
          <cell r="H193" t="str">
            <v>Виталий</v>
          </cell>
          <cell r="I193" t="str">
            <v>Геннадьевич</v>
          </cell>
          <cell r="K193" t="str">
            <v>Руководитель проекта</v>
          </cell>
          <cell r="M193" t="str">
            <v>очередная</v>
          </cell>
          <cell r="N193" t="str">
            <v>административно—технический персонал</v>
          </cell>
          <cell r="R193" t="str">
            <v>V до и выше 1000 В</v>
          </cell>
          <cell r="S193" t="str">
            <v>ПТЭЭПЭЭ</v>
          </cell>
          <cell r="V193">
            <v>0.58333333333333304</v>
          </cell>
        </row>
        <row r="194">
          <cell r="E194" t="str">
            <v>ООО "КВАТЕРНИОН ГРУПП"</v>
          </cell>
          <cell r="G194" t="str">
            <v>Болотов</v>
          </cell>
          <cell r="H194" t="str">
            <v>Олег</v>
          </cell>
          <cell r="I194" t="str">
            <v>Викторович</v>
          </cell>
          <cell r="K194" t="str">
            <v>Производитель работ</v>
          </cell>
          <cell r="M194" t="str">
            <v>очередная</v>
          </cell>
          <cell r="N194" t="str">
            <v>административно—технический персонал</v>
          </cell>
          <cell r="R194" t="str">
            <v>V до и выше 1000 В</v>
          </cell>
          <cell r="S194" t="str">
            <v>ПТЭЭПЭЭ</v>
          </cell>
          <cell r="V194">
            <v>0.58333333333333304</v>
          </cell>
        </row>
        <row r="195">
          <cell r="E195" t="str">
            <v>ООО "КВАТЕРНИОН ГРУПП"</v>
          </cell>
          <cell r="G195" t="str">
            <v>Ломинцев</v>
          </cell>
          <cell r="H195" t="str">
            <v>Александр</v>
          </cell>
          <cell r="I195" t="str">
            <v>Владимирович</v>
          </cell>
          <cell r="K195" t="str">
            <v>Производитель работ</v>
          </cell>
          <cell r="M195" t="str">
            <v>очередная</v>
          </cell>
          <cell r="N195" t="str">
            <v>административно—технический персонал</v>
          </cell>
          <cell r="R195" t="str">
            <v>V до и выше 1000 В</v>
          </cell>
          <cell r="S195" t="str">
            <v>ПТЭЭПЭЭ</v>
          </cell>
          <cell r="V195">
            <v>0.60416666666666696</v>
          </cell>
        </row>
        <row r="196">
          <cell r="E196" t="str">
            <v>ООО "МЕГА 1"</v>
          </cell>
          <cell r="G196" t="str">
            <v>Коростылев</v>
          </cell>
          <cell r="H196" t="str">
            <v>Юрий</v>
          </cell>
          <cell r="I196" t="str">
            <v>Владимирович</v>
          </cell>
          <cell r="K196" t="str">
            <v>Инженер комплекса</v>
          </cell>
          <cell r="M196" t="str">
            <v>очередная</v>
          </cell>
          <cell r="N196" t="str">
            <v>административно—технический персонал</v>
          </cell>
          <cell r="R196" t="str">
            <v>V до и выше 1000 В</v>
          </cell>
          <cell r="S196" t="str">
            <v>ПТЭЭПЭЭ</v>
          </cell>
          <cell r="V196">
            <v>0.60416666666666696</v>
          </cell>
        </row>
        <row r="197">
          <cell r="E197" t="str">
            <v>ООО УК "МЕГА"</v>
          </cell>
          <cell r="G197" t="str">
            <v>Коростылев</v>
          </cell>
          <cell r="H197" t="str">
            <v>Юрий</v>
          </cell>
          <cell r="I197" t="str">
            <v>Владимирович</v>
          </cell>
          <cell r="K197" t="str">
            <v>инженер</v>
          </cell>
          <cell r="M197" t="str">
            <v>очередная</v>
          </cell>
          <cell r="N197" t="str">
            <v>административно—технический персонал</v>
          </cell>
          <cell r="R197" t="str">
            <v>V до и выше 1000 В</v>
          </cell>
          <cell r="S197" t="str">
            <v>ПТЭЭПЭЭ</v>
          </cell>
          <cell r="V197">
            <v>0.60416666666666696</v>
          </cell>
        </row>
        <row r="198">
          <cell r="E198" t="str">
            <v>ООО "КПД-КАРГО"</v>
          </cell>
          <cell r="G198" t="str">
            <v>Мандиш</v>
          </cell>
          <cell r="H198" t="str">
            <v>Андрей</v>
          </cell>
          <cell r="I198" t="str">
            <v>Иванович</v>
          </cell>
          <cell r="K198" t="str">
            <v>Дежурный техник</v>
          </cell>
          <cell r="M198" t="str">
            <v>внеочередная</v>
          </cell>
          <cell r="N198" t="str">
            <v>оперативно-ремонтный персонал</v>
          </cell>
          <cell r="R198" t="str">
            <v>III до 1000 В</v>
          </cell>
          <cell r="S198" t="str">
            <v>ПТЭЭПЭЭ</v>
          </cell>
          <cell r="V198">
            <v>0.60416666666666696</v>
          </cell>
        </row>
        <row r="199">
          <cell r="E199" t="str">
            <v>ИП Морозова Мария Владимировна</v>
          </cell>
          <cell r="G199" t="str">
            <v>Евтеев</v>
          </cell>
          <cell r="H199" t="str">
            <v>Андрей</v>
          </cell>
          <cell r="I199" t="str">
            <v>Романович</v>
          </cell>
          <cell r="K199" t="str">
            <v>сборщик</v>
          </cell>
          <cell r="M199" t="str">
            <v>очередная</v>
          </cell>
          <cell r="N199" t="str">
            <v>административно—технический персонал</v>
          </cell>
          <cell r="R199" t="str">
            <v>II до 1000 В</v>
          </cell>
          <cell r="S199" t="str">
            <v>ПТЭЭПЭЭ</v>
          </cell>
          <cell r="V199">
            <v>0.60416666666666696</v>
          </cell>
        </row>
        <row r="200">
          <cell r="E200" t="str">
            <v>ИП Морозова Мария Владимировна</v>
          </cell>
          <cell r="G200" t="str">
            <v>Куренков</v>
          </cell>
          <cell r="H200" t="str">
            <v>Михаил</v>
          </cell>
          <cell r="I200" t="str">
            <v>Сергеевич</v>
          </cell>
          <cell r="K200" t="str">
            <v>сборщик</v>
          </cell>
          <cell r="M200" t="str">
            <v>очередная</v>
          </cell>
          <cell r="N200" t="str">
            <v>административно—технический персонал</v>
          </cell>
          <cell r="R200" t="str">
            <v>II до 1000 В</v>
          </cell>
          <cell r="S200" t="str">
            <v>ПТЭЭПЭЭ</v>
          </cell>
          <cell r="V200">
            <v>0.60416666666666696</v>
          </cell>
        </row>
        <row r="201">
          <cell r="E201" t="str">
            <v>ИП Морозова Мария Владимировна</v>
          </cell>
          <cell r="G201" t="str">
            <v>Липатов</v>
          </cell>
          <cell r="H201" t="str">
            <v>Андрей</v>
          </cell>
          <cell r="I201" t="str">
            <v>Игоревич</v>
          </cell>
          <cell r="K201" t="str">
            <v>сборщик</v>
          </cell>
          <cell r="M201" t="str">
            <v>очередная</v>
          </cell>
          <cell r="N201" t="str">
            <v>административно—технический персонал</v>
          </cell>
          <cell r="R201" t="str">
            <v>II до 1000 В</v>
          </cell>
          <cell r="S201" t="str">
            <v>ПТЭЭПЭЭ</v>
          </cell>
          <cell r="V201">
            <v>0.60416666666666696</v>
          </cell>
        </row>
        <row r="202">
          <cell r="E202" t="str">
            <v>ИП Морозова Мария Владимировна</v>
          </cell>
          <cell r="G202" t="str">
            <v>Аверин</v>
          </cell>
          <cell r="H202" t="str">
            <v>Роман</v>
          </cell>
          <cell r="I202" t="str">
            <v>Игоревич</v>
          </cell>
          <cell r="K202" t="str">
            <v>сборщик</v>
          </cell>
          <cell r="M202" t="str">
            <v>очередная</v>
          </cell>
          <cell r="N202" t="str">
            <v>административно—технический персонал</v>
          </cell>
          <cell r="R202" t="str">
            <v>II до 1000 В</v>
          </cell>
          <cell r="S202" t="str">
            <v>ПТЭЭПЭЭ</v>
          </cell>
          <cell r="V202">
            <v>0.60416666666666696</v>
          </cell>
        </row>
        <row r="203">
          <cell r="E203" t="str">
            <v>ИП Морозова Мария Владимировна</v>
          </cell>
          <cell r="G203" t="str">
            <v>Бондарюк</v>
          </cell>
          <cell r="H203" t="str">
            <v>Николай</v>
          </cell>
          <cell r="I203" t="str">
            <v>Станиславович</v>
          </cell>
          <cell r="K203" t="str">
            <v>сборщик</v>
          </cell>
          <cell r="M203" t="str">
            <v>первичная</v>
          </cell>
          <cell r="N203" t="str">
            <v>административно—технический персонал</v>
          </cell>
          <cell r="R203" t="str">
            <v>II до 1000 В</v>
          </cell>
          <cell r="S203" t="str">
            <v>ПТЭЭПЭЭ</v>
          </cell>
          <cell r="V203">
            <v>0.60416666666666696</v>
          </cell>
        </row>
        <row r="204">
          <cell r="E204" t="str">
            <v>ООО "СЗ "САМОЛЕТ-БОГДАНОВСКИЙ ЛЕС"</v>
          </cell>
          <cell r="G204" t="str">
            <v>Головинов</v>
          </cell>
          <cell r="H204" t="str">
            <v>Павел</v>
          </cell>
          <cell r="I204" t="str">
            <v>Андреевич</v>
          </cell>
          <cell r="K204" t="str">
            <v>Главный инженер проекта</v>
          </cell>
          <cell r="M204" t="str">
            <v>очередная</v>
          </cell>
          <cell r="N204" t="str">
            <v>административно—технический персонал</v>
          </cell>
          <cell r="R204" t="str">
            <v>V до и выше 1000 В</v>
          </cell>
          <cell r="S204" t="str">
            <v>ПТЭЭПЭЭ</v>
          </cell>
          <cell r="V204">
            <v>0.60416666666666696</v>
          </cell>
        </row>
        <row r="205">
          <cell r="E205" t="str">
            <v>ИП ВОЛОСТНЫХ ВАДИМ ЮРЬЕВИЧ</v>
          </cell>
          <cell r="G205" t="str">
            <v>Бондарчук</v>
          </cell>
          <cell r="H205" t="str">
            <v>Сергей</v>
          </cell>
          <cell r="I205" t="str">
            <v>Васильевич</v>
          </cell>
          <cell r="K205" t="str">
            <v>Главный инженер</v>
          </cell>
          <cell r="M205" t="str">
            <v>очередная</v>
          </cell>
          <cell r="N205" t="str">
            <v>административно—технический персонал, с правом испытания оборудования повышенным напряжением</v>
          </cell>
          <cell r="R205" t="str">
            <v>V до и выше 1000 В</v>
          </cell>
          <cell r="S205" t="str">
            <v>ПТЭЭСиС</v>
          </cell>
          <cell r="V205">
            <v>0.60416666666666696</v>
          </cell>
        </row>
        <row r="206">
          <cell r="E206" t="str">
            <v>МУК ДК "ГЖЕЛКА"</v>
          </cell>
          <cell r="G206" t="str">
            <v>Петухов</v>
          </cell>
          <cell r="H206" t="str">
            <v>Николай</v>
          </cell>
          <cell r="I206" t="str">
            <v>Михайлович</v>
          </cell>
          <cell r="K206" t="str">
            <v>Инженер</v>
          </cell>
          <cell r="M206" t="str">
            <v>внеочередная</v>
          </cell>
          <cell r="N206" t="str">
            <v>административно—технический персонал</v>
          </cell>
          <cell r="R206" t="str">
            <v>III до 1000 В</v>
          </cell>
          <cell r="S206" t="str">
            <v>ПТЭЭПЭЭ</v>
          </cell>
          <cell r="V206">
            <v>0.60416666666666696</v>
          </cell>
        </row>
        <row r="207">
          <cell r="E207" t="str">
            <v>ООО "КРИСТАЛЛ"</v>
          </cell>
          <cell r="G207" t="str">
            <v>Ваулин</v>
          </cell>
          <cell r="H207" t="str">
            <v>Сергей</v>
          </cell>
          <cell r="I207" t="str">
            <v>Сергеевич</v>
          </cell>
          <cell r="K207" t="str">
            <v>Инженер по ремонту оборудования</v>
          </cell>
          <cell r="M207" t="str">
            <v>очередная</v>
          </cell>
          <cell r="N207" t="str">
            <v>административно—технический персонал</v>
          </cell>
          <cell r="R207" t="str">
            <v>IV до 1000 В</v>
          </cell>
          <cell r="S207" t="str">
            <v>ПТЭЭПЭЭ</v>
          </cell>
          <cell r="V207">
            <v>0.60416666666666696</v>
          </cell>
        </row>
        <row r="208">
          <cell r="E208" t="str">
            <v>ООО "КРИСТАЛЛ"</v>
          </cell>
          <cell r="G208" t="str">
            <v>Шипулин</v>
          </cell>
          <cell r="H208" t="str">
            <v>Максим</v>
          </cell>
          <cell r="I208" t="str">
            <v>Александрович</v>
          </cell>
          <cell r="K208" t="str">
            <v>Руководитель службы эксплуатации</v>
          </cell>
          <cell r="M208" t="str">
            <v>очередная</v>
          </cell>
          <cell r="N208" t="str">
            <v>административно—технический персонал</v>
          </cell>
          <cell r="R208" t="str">
            <v>V до и выше 1000 В</v>
          </cell>
          <cell r="S208" t="str">
            <v>ПТЭЭПЭЭ</v>
          </cell>
          <cell r="V208">
            <v>0.60416666666666696</v>
          </cell>
        </row>
        <row r="209">
          <cell r="E209" t="str">
            <v>ООО "МАЙЕР ГРУПП"</v>
          </cell>
          <cell r="G209" t="str">
            <v>Хрипливый</v>
          </cell>
          <cell r="H209" t="str">
            <v>Виктор</v>
          </cell>
          <cell r="I209" t="str">
            <v>Александрович</v>
          </cell>
          <cell r="K209" t="str">
            <v>Техник по обслуживанию зданий и сооружений</v>
          </cell>
          <cell r="M209" t="str">
            <v>очередная</v>
          </cell>
          <cell r="N209" t="str">
            <v>оперативно-ремонтный персонал</v>
          </cell>
          <cell r="R209" t="str">
            <v>III до и выше 1000 В</v>
          </cell>
          <cell r="S209" t="str">
            <v>ПТЭЭПЭЭ</v>
          </cell>
          <cell r="V209">
            <v>0.60416666666666696</v>
          </cell>
        </row>
        <row r="210">
          <cell r="E210" t="str">
            <v>ООО "СПЕЦАВТО"</v>
          </cell>
          <cell r="G210" t="str">
            <v>Завьялов</v>
          </cell>
          <cell r="H210" t="str">
            <v>Денис</v>
          </cell>
          <cell r="I210" t="str">
            <v>Васильевич</v>
          </cell>
          <cell r="K210" t="str">
            <v>Руководитель отдела охраны труда и пожарной безопасности</v>
          </cell>
          <cell r="M210" t="str">
            <v>очередная</v>
          </cell>
          <cell r="N210" t="str">
            <v>административно—технический персонал</v>
          </cell>
          <cell r="R210" t="str">
            <v>IV до и выше 1000 В</v>
          </cell>
          <cell r="S210" t="str">
            <v>ПТЭЭПЭЭ</v>
          </cell>
          <cell r="V210">
            <v>0.60416666666666696</v>
          </cell>
        </row>
        <row r="211">
          <cell r="E211" t="str">
            <v>МБУ "ЧЕХОВСКОЕ БЛАГОУСТРОЙСТВО"</v>
          </cell>
          <cell r="G211" t="str">
            <v>Абатин</v>
          </cell>
          <cell r="H211" t="str">
            <v>Александр</v>
          </cell>
          <cell r="I211" t="str">
            <v>Владимирович</v>
          </cell>
          <cell r="K211" t="str">
            <v>Начальник отдела благоустройства, озеленения МАФ</v>
          </cell>
          <cell r="M211" t="str">
            <v>первичная</v>
          </cell>
          <cell r="N211" t="str">
            <v>административно—технический персонал</v>
          </cell>
          <cell r="R211" t="str">
            <v>II до 1000 В</v>
          </cell>
          <cell r="S211" t="str">
            <v>ПТЭЭСиС</v>
          </cell>
          <cell r="V211">
            <v>0.60416666666666696</v>
          </cell>
        </row>
        <row r="212">
          <cell r="E212" t="str">
            <v>МБУ "ЧЕХОВСКОЕ БЛАГОУСТРОЙСТВО"</v>
          </cell>
          <cell r="G212" t="str">
            <v>Белоусов</v>
          </cell>
          <cell r="H212" t="str">
            <v>Алексей</v>
          </cell>
          <cell r="I212" t="str">
            <v>Никитович</v>
          </cell>
          <cell r="K212" t="str">
            <v>Главный инжинер</v>
          </cell>
          <cell r="M212" t="str">
            <v>первичная</v>
          </cell>
          <cell r="N212" t="str">
            <v>административно—технический персонал</v>
          </cell>
          <cell r="R212" t="str">
            <v>II до 1000 В</v>
          </cell>
          <cell r="S212" t="str">
            <v>ПТЭЭСиС</v>
          </cell>
          <cell r="V212">
            <v>0.60416666666666696</v>
          </cell>
        </row>
        <row r="213">
          <cell r="E213" t="str">
            <v>МБУ "ЧЕХОВСКОЕ БЛАГОУСТРОЙСТВО"</v>
          </cell>
          <cell r="G213" t="str">
            <v>Потапов</v>
          </cell>
          <cell r="H213" t="str">
            <v>Олег</v>
          </cell>
          <cell r="I213" t="str">
            <v>Валентинович</v>
          </cell>
          <cell r="K213" t="str">
            <v>Начальник транспортного отдела</v>
          </cell>
          <cell r="M213" t="str">
            <v>первичная</v>
          </cell>
          <cell r="N213" t="str">
            <v>административно—технический персонал</v>
          </cell>
          <cell r="R213" t="str">
            <v>II до 1000 В</v>
          </cell>
          <cell r="S213" t="str">
            <v>ПТЭЭСиС</v>
          </cell>
          <cell r="V213">
            <v>0.60416666666666696</v>
          </cell>
        </row>
        <row r="214">
          <cell r="E214" t="str">
            <v>МБУ "ЧЕХОВСКОЕ БЛАГОУСТРОЙСТВО"</v>
          </cell>
          <cell r="G214" t="str">
            <v>Минашкин</v>
          </cell>
          <cell r="H214" t="str">
            <v>Григорий</v>
          </cell>
          <cell r="I214" t="str">
            <v>Юрьевич</v>
          </cell>
          <cell r="K214" t="str">
            <v>Начальник отдела организации освещения улиц</v>
          </cell>
          <cell r="M214" t="str">
            <v>первичная</v>
          </cell>
          <cell r="N214" t="str">
            <v>административно—технический персонал</v>
          </cell>
          <cell r="R214" t="str">
            <v>II до 1000 В</v>
          </cell>
          <cell r="S214" t="str">
            <v>ПТЭЭСиС</v>
          </cell>
          <cell r="V214">
            <v>0.60416666666666696</v>
          </cell>
        </row>
        <row r="215">
          <cell r="E215" t="str">
            <v>МБУ "ЧЕХОВСКОЕ БЛАГОУСТРОЙСТВО"</v>
          </cell>
          <cell r="G215" t="str">
            <v>Кабаев</v>
          </cell>
          <cell r="H215" t="str">
            <v>Владимир</v>
          </cell>
          <cell r="I215" t="str">
            <v>Григорьевич</v>
          </cell>
          <cell r="K215" t="str">
            <v>Мастер участка</v>
          </cell>
          <cell r="M215" t="str">
            <v>первичная</v>
          </cell>
          <cell r="N215" t="str">
            <v>административно—технический персонал</v>
          </cell>
          <cell r="R215" t="str">
            <v>II до 1000 В</v>
          </cell>
          <cell r="S215" t="str">
            <v>ПТЭЭСиС</v>
          </cell>
          <cell r="V215">
            <v>0.60416666666666696</v>
          </cell>
        </row>
        <row r="216">
          <cell r="E216" t="str">
            <v>ООО "ЭКСПЛУАТАЦИОННОЕ ПРЕДПРИЯТИЕ №4 Г.О. ИВАНТЕЕВКА"</v>
          </cell>
          <cell r="G216" t="str">
            <v>Загороднев</v>
          </cell>
          <cell r="H216" t="str">
            <v>Дмитрий</v>
          </cell>
          <cell r="I216" t="str">
            <v>Денисович</v>
          </cell>
          <cell r="K216" t="str">
            <v>Технический директор</v>
          </cell>
          <cell r="M216" t="str">
            <v>очередная</v>
          </cell>
          <cell r="N216" t="str">
            <v>административно—технический персонал</v>
          </cell>
          <cell r="R216" t="str">
            <v>II до 1000 В</v>
          </cell>
          <cell r="S216" t="str">
            <v>ПТЭЭПЭЭ</v>
          </cell>
          <cell r="V216">
            <v>0.625</v>
          </cell>
        </row>
        <row r="217">
          <cell r="E217" t="str">
            <v>ООО "ЭКСПЛУАТАЦИОННОЕ ПРЕДПРИЯТИЕ №4 Г.О. ИВАНТЕЕВКА"</v>
          </cell>
          <cell r="G217" t="str">
            <v>Серков</v>
          </cell>
          <cell r="H217" t="str">
            <v>Дмитрий</v>
          </cell>
          <cell r="I217" t="str">
            <v>Валентинович</v>
          </cell>
          <cell r="K217" t="str">
            <v>Инженер-электрик</v>
          </cell>
          <cell r="M217" t="str">
            <v>очередная</v>
          </cell>
          <cell r="N217" t="str">
            <v>административно—технический персонал</v>
          </cell>
          <cell r="R217" t="str">
            <v>IV до 1000 В</v>
          </cell>
          <cell r="S217" t="str">
            <v>ПТЭЭПЭЭ</v>
          </cell>
          <cell r="V217">
            <v>0.625</v>
          </cell>
        </row>
        <row r="218">
          <cell r="E218" t="str">
            <v>ООО "ФМ СЕРВИС"</v>
          </cell>
          <cell r="G218" t="str">
            <v>Краснобаев</v>
          </cell>
          <cell r="H218" t="str">
            <v>Георгий</v>
          </cell>
          <cell r="I218" t="str">
            <v>Владимирович</v>
          </cell>
          <cell r="K218" t="str">
            <v>Ведущий инженер по направлениям</v>
          </cell>
          <cell r="M218" t="str">
            <v>внеочередная</v>
          </cell>
          <cell r="N218" t="str">
            <v>административно—технический персонал</v>
          </cell>
          <cell r="R218" t="str">
            <v>IV до 1000 В</v>
          </cell>
          <cell r="S218" t="str">
            <v>ПТЭЭПЭЭ</v>
          </cell>
          <cell r="V218">
            <v>0.625</v>
          </cell>
        </row>
        <row r="219">
          <cell r="E219" t="str">
            <v>ООО "ЭНКОР"</v>
          </cell>
          <cell r="G219" t="str">
            <v>Емельянов</v>
          </cell>
          <cell r="H219" t="str">
            <v>Олег</v>
          </cell>
          <cell r="I219" t="str">
            <v>Николаевич</v>
          </cell>
          <cell r="K219" t="str">
            <v>Руководитель испытательного центра</v>
          </cell>
          <cell r="M219" t="str">
            <v>очередная</v>
          </cell>
          <cell r="N219" t="str">
            <v>административно—технический персонал, с правом испытания оборудования повышенным напряжением</v>
          </cell>
          <cell r="R219" t="str">
            <v>V до и выше 1000 В</v>
          </cell>
          <cell r="S219" t="str">
            <v>ПТЭЭСиС</v>
          </cell>
          <cell r="V219">
            <v>0.625</v>
          </cell>
        </row>
        <row r="220">
          <cell r="E220" t="str">
            <v>ЗАО "ДЕДОВСКИЙ ХЛЕБ"</v>
          </cell>
          <cell r="G220" t="str">
            <v>Чугунов</v>
          </cell>
          <cell r="H220" t="str">
            <v>Сергей</v>
          </cell>
          <cell r="I220" t="str">
            <v>Григорьевич</v>
          </cell>
          <cell r="K220" t="str">
            <v>Главный инженер</v>
          </cell>
          <cell r="M220" t="str">
            <v>очередная</v>
          </cell>
          <cell r="N220" t="str">
            <v>административно—технический персонал</v>
          </cell>
          <cell r="R220" t="str">
            <v>V до и выше 1000 В</v>
          </cell>
          <cell r="S220" t="str">
            <v>ПТЭЭПЭЭ</v>
          </cell>
          <cell r="V220">
            <v>0.625</v>
          </cell>
        </row>
        <row r="221">
          <cell r="E221" t="str">
            <v>ЗАО "ДЕДОВСКИЙ ХЛЕБ"</v>
          </cell>
          <cell r="G221" t="str">
            <v>Кульнозаров</v>
          </cell>
          <cell r="H221" t="str">
            <v>Андрей</v>
          </cell>
          <cell r="I221" t="str">
            <v>Махседович</v>
          </cell>
          <cell r="K221" t="str">
            <v>Ведущий инженер по АСУ ТП</v>
          </cell>
          <cell r="M221" t="str">
            <v>внеочередная</v>
          </cell>
          <cell r="N221" t="str">
            <v>административно—технический персонал</v>
          </cell>
          <cell r="R221" t="str">
            <v>III до 1000 В</v>
          </cell>
          <cell r="S221" t="str">
            <v>ПТЭЭПЭЭ</v>
          </cell>
          <cell r="V221">
            <v>0.625</v>
          </cell>
        </row>
        <row r="222">
          <cell r="E222" t="str">
            <v>ЗАО "ДЕДОВСКИЙ ХЛЕБ"</v>
          </cell>
          <cell r="G222" t="str">
            <v>Норов</v>
          </cell>
          <cell r="H222" t="str">
            <v>Никита</v>
          </cell>
          <cell r="I222" t="str">
            <v>Алексеевич</v>
          </cell>
          <cell r="K222" t="str">
            <v>Инженер-наладчик КИП и А</v>
          </cell>
          <cell r="M222" t="str">
            <v>первичная</v>
          </cell>
          <cell r="N222" t="str">
            <v>оперативно-ремонтный персонал</v>
          </cell>
          <cell r="R222" t="str">
            <v>II до 1000 В</v>
          </cell>
          <cell r="S222" t="str">
            <v>ПТЭЭПЭЭ</v>
          </cell>
          <cell r="V222">
            <v>0.625</v>
          </cell>
        </row>
        <row r="223">
          <cell r="E223" t="str">
            <v>ЗАО "ДЕДОВСКИЙ ХЛЕБ"</v>
          </cell>
          <cell r="G223" t="str">
            <v>Хлебников</v>
          </cell>
          <cell r="H223" t="str">
            <v>Артемий</v>
          </cell>
          <cell r="I223" t="str">
            <v>Игоревич</v>
          </cell>
          <cell r="K223" t="str">
            <v>Инженер-наладчик КИП и А</v>
          </cell>
          <cell r="M223" t="str">
            <v>внеочередная</v>
          </cell>
          <cell r="N223" t="str">
            <v>оперативно-ремонтный персонал</v>
          </cell>
          <cell r="R223" t="str">
            <v>III до 1000 В</v>
          </cell>
          <cell r="S223" t="str">
            <v>ПТЭЭПЭЭ</v>
          </cell>
          <cell r="V223">
            <v>0.625</v>
          </cell>
        </row>
        <row r="224">
          <cell r="E224" t="str">
            <v>ЗАО "ДЕДОВСКИЙ ХЛЕБ"</v>
          </cell>
          <cell r="G224" t="str">
            <v>Жильцов</v>
          </cell>
          <cell r="H224" t="str">
            <v>Евгений</v>
          </cell>
          <cell r="I224" t="str">
            <v>Викторович</v>
          </cell>
          <cell r="K224" t="str">
            <v>Главный механик</v>
          </cell>
          <cell r="M224" t="str">
            <v>внеочередная</v>
          </cell>
          <cell r="N224" t="str">
            <v>административно—технический персонал</v>
          </cell>
          <cell r="R224" t="str">
            <v>III до 1000 В</v>
          </cell>
          <cell r="S224" t="str">
            <v>ПТЭЭПЭЭ</v>
          </cell>
          <cell r="V224">
            <v>0.625</v>
          </cell>
        </row>
        <row r="225">
          <cell r="E225" t="str">
            <v>МБУ "ЧЕХОВСКОЕ БЛАГОУСТРОЙСТВО"</v>
          </cell>
          <cell r="G225" t="str">
            <v>Потапов</v>
          </cell>
          <cell r="H225" t="str">
            <v>Олег</v>
          </cell>
          <cell r="I225" t="str">
            <v>Валентинович</v>
          </cell>
          <cell r="K225" t="str">
            <v>Начальник транспортного отдела</v>
          </cell>
          <cell r="M225" t="str">
            <v>первичная</v>
          </cell>
          <cell r="N225" t="str">
            <v>административно—технический персонал</v>
          </cell>
          <cell r="R225" t="str">
            <v>II до 1000 В</v>
          </cell>
          <cell r="S225" t="str">
            <v>ПТЭЭСиС</v>
          </cell>
          <cell r="V225">
            <v>0.625</v>
          </cell>
        </row>
        <row r="226">
          <cell r="E226" t="str">
            <v>МБУ "ЧЕХОВСКОЕ БЛАГОУСТРОЙСТВО"</v>
          </cell>
          <cell r="G226" t="str">
            <v>Белоусов</v>
          </cell>
          <cell r="H226" t="str">
            <v>Алексей</v>
          </cell>
          <cell r="I226" t="str">
            <v>Никитович</v>
          </cell>
          <cell r="K226" t="str">
            <v>Главный инженер</v>
          </cell>
          <cell r="M226" t="str">
            <v>первичная</v>
          </cell>
          <cell r="N226" t="str">
            <v>административно—технический персонал</v>
          </cell>
          <cell r="R226" t="str">
            <v>II до 1000 В</v>
          </cell>
          <cell r="S226" t="str">
            <v>ПТЭЭСиС</v>
          </cell>
          <cell r="V226">
            <v>0.625</v>
          </cell>
        </row>
        <row r="227">
          <cell r="E227" t="str">
            <v>МБУ "ЧЕХОВСКОЕ БЛАГОУСТРОЙСТВО"</v>
          </cell>
          <cell r="G227" t="str">
            <v>Минашкин</v>
          </cell>
          <cell r="H227" t="str">
            <v>Григорий</v>
          </cell>
          <cell r="I227" t="str">
            <v>Юрьевич</v>
          </cell>
          <cell r="K227" t="str">
            <v>Начальник отдела организации освещения улиц</v>
          </cell>
          <cell r="M227" t="str">
            <v>первичная</v>
          </cell>
          <cell r="N227" t="str">
            <v>административно—технический персонал</v>
          </cell>
          <cell r="R227" t="str">
            <v>II до 1000 В</v>
          </cell>
          <cell r="S227" t="str">
            <v>ПТЭЭСиС</v>
          </cell>
          <cell r="V227">
            <v>0.625</v>
          </cell>
        </row>
        <row r="228">
          <cell r="E228" t="str">
            <v>МБУ "ЧЕХОВСКОЕ БЛАГОУСТРОЙСТВО"</v>
          </cell>
          <cell r="G228" t="str">
            <v>Абатин</v>
          </cell>
          <cell r="H228" t="str">
            <v>Александр</v>
          </cell>
          <cell r="I228" t="str">
            <v>Владимирович</v>
          </cell>
          <cell r="K228" t="str">
            <v>Начальник отдела облагоустройства, озеленения МАФ</v>
          </cell>
          <cell r="M228" t="str">
            <v>первичная</v>
          </cell>
          <cell r="N228" t="str">
            <v>административно—технический персонал</v>
          </cell>
          <cell r="R228" t="str">
            <v>II до 1000 В</v>
          </cell>
          <cell r="S228" t="str">
            <v>ПТЭЭСиС</v>
          </cell>
          <cell r="V228">
            <v>0.625</v>
          </cell>
        </row>
        <row r="229">
          <cell r="E229" t="str">
            <v>МБУ "ЧЕХОВСКОЕ БЛАГОУСТРОЙСТВО"</v>
          </cell>
          <cell r="G229" t="str">
            <v>Кабаев</v>
          </cell>
          <cell r="H229" t="str">
            <v>Владимир</v>
          </cell>
          <cell r="I229" t="str">
            <v>Григорьевич</v>
          </cell>
          <cell r="K229" t="str">
            <v>Мастер участка</v>
          </cell>
          <cell r="M229" t="str">
            <v>очередная</v>
          </cell>
          <cell r="N229" t="str">
            <v>административно—технический персонал</v>
          </cell>
          <cell r="R229" t="str">
            <v>III до 1000 В</v>
          </cell>
          <cell r="S229" t="str">
            <v>ПТЭЭСиС</v>
          </cell>
          <cell r="V229">
            <v>0.625</v>
          </cell>
        </row>
        <row r="230">
          <cell r="E230" t="str">
            <v>АО "ТСТ"</v>
          </cell>
          <cell r="G230" t="str">
            <v>Зорин</v>
          </cell>
          <cell r="H230" t="str">
            <v>Игорь</v>
          </cell>
          <cell r="I230" t="str">
            <v>Владимирович</v>
          </cell>
          <cell r="K230" t="str">
            <v>Главный инженер по эксплуатации</v>
          </cell>
          <cell r="M230" t="str">
            <v>очередная</v>
          </cell>
          <cell r="N230" t="str">
            <v>административно—технический персонал</v>
          </cell>
          <cell r="R230" t="str">
            <v>IV до 1000 В</v>
          </cell>
          <cell r="S230" t="str">
            <v>ПТЭЭПЭЭ</v>
          </cell>
          <cell r="V230">
            <v>0.625</v>
          </cell>
        </row>
        <row r="231">
          <cell r="E231" t="str">
            <v>ООО "ЦЕНТР-ПЕРЛИТ"</v>
          </cell>
          <cell r="G231" t="str">
            <v>Акулин</v>
          </cell>
          <cell r="H231" t="str">
            <v>Анатолий</v>
          </cell>
          <cell r="I231" t="str">
            <v>Сергеевич</v>
          </cell>
          <cell r="K231" t="str">
            <v>Начальник цеха</v>
          </cell>
          <cell r="M231" t="str">
            <v>очередная</v>
          </cell>
          <cell r="N231" t="str">
            <v>административно—технический персонал</v>
          </cell>
          <cell r="R231" t="str">
            <v>IV до и выше 1000 В</v>
          </cell>
          <cell r="S231" t="str">
            <v>ПТЭЭПЭЭ</v>
          </cell>
          <cell r="V231">
            <v>0.625</v>
          </cell>
        </row>
        <row r="232">
          <cell r="E232" t="str">
            <v>АО "ЗАВОД  ХИМРЕАКТИВКОМПЛЕКТ"</v>
          </cell>
          <cell r="G232" t="str">
            <v>Кондратенко</v>
          </cell>
          <cell r="H232" t="str">
            <v>Сергей</v>
          </cell>
          <cell r="I232" t="str">
            <v>Иванович</v>
          </cell>
          <cell r="K232" t="str">
            <v>Главный инженер</v>
          </cell>
          <cell r="M232" t="str">
            <v>очередная</v>
          </cell>
          <cell r="N232" t="str">
            <v>административно—технический персонал</v>
          </cell>
          <cell r="R232" t="str">
            <v>IV до и выше 1000 В</v>
          </cell>
          <cell r="S232" t="str">
            <v>ПТЭЭПЭЭ</v>
          </cell>
          <cell r="V232">
            <v>0.625</v>
          </cell>
        </row>
        <row r="233">
          <cell r="E233" t="str">
            <v>АО "ЗАВОД  ХИМРЕАКТИВКОМПЛЕКТ"</v>
          </cell>
          <cell r="G233" t="str">
            <v>Потапов</v>
          </cell>
          <cell r="H233" t="str">
            <v>Александр</v>
          </cell>
          <cell r="I233" t="str">
            <v>Алексеевич</v>
          </cell>
          <cell r="K233" t="str">
            <v>Механик цеха</v>
          </cell>
          <cell r="M233" t="str">
            <v>очередная</v>
          </cell>
          <cell r="N233" t="str">
            <v>административно—технический персонал</v>
          </cell>
          <cell r="R233" t="str">
            <v>III до и выше 1000 В</v>
          </cell>
          <cell r="S233" t="str">
            <v>ПТЭЭПЭЭ</v>
          </cell>
          <cell r="V233">
            <v>0.625</v>
          </cell>
        </row>
        <row r="234">
          <cell r="E234" t="str">
            <v>АО "ЗАВОД  ХИМРЕАКТИВКОМПЛЕКТ"</v>
          </cell>
          <cell r="G234" t="str">
            <v>Вердыш</v>
          </cell>
          <cell r="H234" t="str">
            <v>Владимир</v>
          </cell>
          <cell r="I234" t="str">
            <v>Афанасьевич</v>
          </cell>
          <cell r="K234" t="str">
            <v>Электромонтёр по ремонту и обслуживанию электрооборудования</v>
          </cell>
          <cell r="M234" t="str">
            <v>очередная</v>
          </cell>
          <cell r="N234" t="str">
            <v>оперативно-ремонтный персонал</v>
          </cell>
          <cell r="R234" t="str">
            <v>III до 1000 В</v>
          </cell>
          <cell r="S234" t="str">
            <v>ПТЭЭПЭЭ</v>
          </cell>
          <cell r="V234">
            <v>0.625</v>
          </cell>
        </row>
        <row r="235">
          <cell r="E235" t="str">
            <v>ООО «СП НАРА-ЛИФТ»</v>
          </cell>
          <cell r="G235" t="str">
            <v>Кузяков</v>
          </cell>
          <cell r="H235" t="str">
            <v>Кирилл</v>
          </cell>
          <cell r="I235" t="str">
            <v>Романович</v>
          </cell>
          <cell r="K235" t="str">
            <v>Электромеханик по лифтам</v>
          </cell>
          <cell r="M235" t="str">
            <v>внеочередная</v>
          </cell>
          <cell r="N235" t="str">
            <v>оперативно-ремонтный персонал</v>
          </cell>
          <cell r="R235" t="str">
            <v>III до 1000 В</v>
          </cell>
          <cell r="S235" t="str">
            <v>ПТЭЭПЭЭ</v>
          </cell>
          <cell r="V235">
            <v>0.625</v>
          </cell>
        </row>
        <row r="236">
          <cell r="E236" t="str">
            <v>ООО "КЭС"</v>
          </cell>
          <cell r="G236" t="str">
            <v>Лаврентьев</v>
          </cell>
          <cell r="H236" t="str">
            <v>Алексей</v>
          </cell>
          <cell r="I236" t="str">
            <v>Константинович</v>
          </cell>
          <cell r="K236" t="str">
            <v>заместитель генерального директора-технический директор</v>
          </cell>
          <cell r="M236" t="str">
            <v>внеочередная</v>
          </cell>
          <cell r="N236" t="str">
            <v>административно—технический персонал</v>
          </cell>
          <cell r="R236" t="str">
            <v>V до и выше 1000 В</v>
          </cell>
          <cell r="S236" t="str">
            <v>ПТЭЭСиС</v>
          </cell>
          <cell r="V236">
            <v>0.64583333333333304</v>
          </cell>
        </row>
        <row r="237">
          <cell r="E237" t="str">
            <v>ООО "КЭС"</v>
          </cell>
          <cell r="G237" t="str">
            <v>Попов</v>
          </cell>
          <cell r="H237" t="str">
            <v>Дмитрий</v>
          </cell>
          <cell r="I237" t="str">
            <v>Александрович</v>
          </cell>
          <cell r="K237" t="str">
            <v>заместитель генерального директора</v>
          </cell>
          <cell r="M237" t="str">
            <v>очередная</v>
          </cell>
          <cell r="N237" t="str">
            <v>административно—технический персонал</v>
          </cell>
          <cell r="R237" t="str">
            <v>V до и выше 1000 В</v>
          </cell>
          <cell r="S237" t="str">
            <v>ПТЭЭСиС</v>
          </cell>
          <cell r="V237">
            <v>0.64583333333333304</v>
          </cell>
        </row>
        <row r="238">
          <cell r="E238" t="str">
            <v>ИП ДЕНИСОВ АЛЕКСАНДР ВЛАДИМИРОВИЧ</v>
          </cell>
          <cell r="G238" t="str">
            <v>Денисов</v>
          </cell>
          <cell r="H238" t="str">
            <v>Александр</v>
          </cell>
          <cell r="I238" t="str">
            <v>Владимирович</v>
          </cell>
          <cell r="K238" t="str">
            <v>Руководитель</v>
          </cell>
          <cell r="M238" t="str">
            <v>очередная</v>
          </cell>
          <cell r="N238" t="str">
            <v>административно—технический персонал</v>
          </cell>
          <cell r="R238" t="str">
            <v>II до 1000 В</v>
          </cell>
          <cell r="S238" t="str">
            <v>ПТЭЭПЭЭ</v>
          </cell>
          <cell r="V238">
            <v>0.64583333333333304</v>
          </cell>
        </row>
        <row r="239">
          <cell r="E239" t="str">
            <v>ИП ДЕНИСОВ АЛЕКСАНДР ВЛАДИМИРОВИЧ</v>
          </cell>
          <cell r="G239" t="str">
            <v>Серов</v>
          </cell>
          <cell r="H239" t="str">
            <v>Роман</v>
          </cell>
          <cell r="I239" t="str">
            <v>Александрович</v>
          </cell>
          <cell r="K239" t="str">
            <v>Монтажник слаботочных систем</v>
          </cell>
          <cell r="M239" t="str">
            <v>первичная</v>
          </cell>
          <cell r="N239" t="str">
            <v>оперативно-ремонтный персонал</v>
          </cell>
          <cell r="R239" t="str">
            <v>II до 1000 В</v>
          </cell>
          <cell r="S239" t="str">
            <v>ПТЭЭПЭЭ</v>
          </cell>
          <cell r="V239">
            <v>0.64583333333333304</v>
          </cell>
        </row>
        <row r="240">
          <cell r="E240" t="str">
            <v>ООО "УК "КАПИТАЛ"</v>
          </cell>
          <cell r="G240" t="str">
            <v>Жендаров</v>
          </cell>
          <cell r="H240" t="str">
            <v>Андрей</v>
          </cell>
          <cell r="I240" t="str">
            <v>Сергеевич</v>
          </cell>
          <cell r="K240" t="str">
            <v>Специалист по охране труда</v>
          </cell>
          <cell r="M240" t="str">
            <v>очередная</v>
          </cell>
          <cell r="N240" t="str">
            <v>контролирующий электроустановки</v>
          </cell>
          <cell r="R240" t="str">
            <v>IV до и выше 1000 В</v>
          </cell>
          <cell r="S240" t="str">
            <v>ПТЭЭПЭЭ</v>
          </cell>
          <cell r="V240">
            <v>0.64583333333333304</v>
          </cell>
        </row>
        <row r="241">
          <cell r="E241" t="str">
            <v>ООО "УК "КАПИТАЛ"</v>
          </cell>
          <cell r="G241" t="str">
            <v>Блашкин</v>
          </cell>
          <cell r="H241" t="str">
            <v>Николай</v>
          </cell>
          <cell r="I241" t="str">
            <v>Сергеевич</v>
          </cell>
          <cell r="K241" t="str">
            <v>главный энергетик</v>
          </cell>
          <cell r="M241" t="str">
            <v>очередная</v>
          </cell>
          <cell r="N241" t="str">
            <v>административно—технический персонал</v>
          </cell>
          <cell r="R241" t="str">
            <v>V до и выше 1000 В</v>
          </cell>
          <cell r="S241" t="str">
            <v>ПТЭЭПЭЭ</v>
          </cell>
          <cell r="V241">
            <v>0.64583333333333304</v>
          </cell>
        </row>
        <row r="242">
          <cell r="E242" t="str">
            <v>ООО "УК "КАПИТАЛ"</v>
          </cell>
          <cell r="G242" t="str">
            <v>Явкин</v>
          </cell>
          <cell r="H242" t="str">
            <v>Николай</v>
          </cell>
          <cell r="I242" t="str">
            <v>Дмитриевич</v>
          </cell>
          <cell r="K242" t="str">
            <v>заместитель главного инженера</v>
          </cell>
          <cell r="M242" t="str">
            <v>очередная</v>
          </cell>
          <cell r="N242" t="str">
            <v>административно—технический персонал</v>
          </cell>
          <cell r="R242" t="str">
            <v>V до и выше 1000 В</v>
          </cell>
          <cell r="S242" t="str">
            <v>ПТЭЭПЭЭ</v>
          </cell>
          <cell r="V242">
            <v>0.64583333333333304</v>
          </cell>
        </row>
        <row r="243">
          <cell r="E243" t="str">
            <v>ООО "БЭСТ ЛАЙН"</v>
          </cell>
          <cell r="G243" t="str">
            <v>Яковлев</v>
          </cell>
          <cell r="H243" t="str">
            <v>Сергей</v>
          </cell>
          <cell r="I243" t="str">
            <v>Викторович</v>
          </cell>
          <cell r="K243" t="str">
            <v>Инженер техник</v>
          </cell>
          <cell r="M243" t="str">
            <v>внеочередная</v>
          </cell>
          <cell r="N243" t="str">
            <v>административно—технический персонал</v>
          </cell>
          <cell r="R243" t="str">
            <v>III до 1000 В</v>
          </cell>
          <cell r="S243" t="str">
            <v>ПТЭЭПЭЭ</v>
          </cell>
          <cell r="V243">
            <v>0.64583333333333304</v>
          </cell>
        </row>
        <row r="244">
          <cell r="E244" t="str">
            <v>ООО "БЭСТ ЛАЙН"</v>
          </cell>
          <cell r="G244" t="str">
            <v>Саргсян</v>
          </cell>
          <cell r="H244" t="str">
            <v>Армен</v>
          </cell>
          <cell r="I244" t="str">
            <v>Андраникович</v>
          </cell>
          <cell r="K244" t="str">
            <v>Системный администратор</v>
          </cell>
          <cell r="M244" t="str">
            <v>внеочередная</v>
          </cell>
          <cell r="N244" t="str">
            <v>административно—технический персонал</v>
          </cell>
          <cell r="R244" t="str">
            <v>III до 1000 В</v>
          </cell>
          <cell r="S244" t="str">
            <v>ПТЭЭПЭЭ</v>
          </cell>
          <cell r="V244">
            <v>0.64583333333333304</v>
          </cell>
        </row>
        <row r="245">
          <cell r="E245" t="str">
            <v>ООО "ОБИС ЭНЕРГОМОНТАЖ"</v>
          </cell>
          <cell r="G245" t="str">
            <v>Сорокин</v>
          </cell>
          <cell r="H245" t="str">
            <v>Александр</v>
          </cell>
          <cell r="I245" t="str">
            <v>Владимирович</v>
          </cell>
          <cell r="K245" t="str">
            <v>Технический директор</v>
          </cell>
          <cell r="M245" t="str">
            <v>очередная</v>
          </cell>
          <cell r="N245" t="str">
            <v>административно—технический персонал</v>
          </cell>
          <cell r="R245" t="str">
            <v>IV до 1000 В</v>
          </cell>
          <cell r="S245" t="str">
            <v>ПТЭЭПЭЭ</v>
          </cell>
          <cell r="V245">
            <v>0.64583333333333304</v>
          </cell>
        </row>
        <row r="246">
          <cell r="E246" t="str">
            <v>МБОУ "ТАРАСКОВСКАЯ СОШ"</v>
          </cell>
          <cell r="G246" t="str">
            <v>Заболотная</v>
          </cell>
          <cell r="H246" t="str">
            <v>Лариса</v>
          </cell>
          <cell r="I246" t="str">
            <v>Ивановна</v>
          </cell>
          <cell r="K246" t="str">
            <v>заведующий хозяйством</v>
          </cell>
          <cell r="M246" t="str">
            <v>очередная</v>
          </cell>
          <cell r="N246" t="str">
            <v>административно—технический персонал</v>
          </cell>
          <cell r="R246" t="str">
            <v>IV до 1000 В</v>
          </cell>
          <cell r="S246" t="str">
            <v>ПТЭЭПЭЭ</v>
          </cell>
          <cell r="V246">
            <v>0.64583333333333304</v>
          </cell>
        </row>
        <row r="247">
          <cell r="E247" t="str">
            <v>МБОУ "ТАРАСКОВСКАЯ СОШ"</v>
          </cell>
          <cell r="G247" t="str">
            <v>Филатова</v>
          </cell>
          <cell r="H247" t="str">
            <v>Ольга</v>
          </cell>
          <cell r="I247" t="str">
            <v>Васильевна</v>
          </cell>
          <cell r="K247" t="str">
            <v>Заведующий хозяйством</v>
          </cell>
          <cell r="M247" t="str">
            <v>очередная</v>
          </cell>
          <cell r="N247" t="str">
            <v>административно—технический персонал</v>
          </cell>
          <cell r="R247" t="str">
            <v>IV до 1000 В</v>
          </cell>
          <cell r="S247" t="str">
            <v>ПТЭЭПЭЭ</v>
          </cell>
          <cell r="V247">
            <v>0.64583333333333304</v>
          </cell>
        </row>
        <row r="248">
          <cell r="E248" t="str">
            <v>ООО "ИНТЕРКЛИН"</v>
          </cell>
          <cell r="G248" t="str">
            <v>Грибанов</v>
          </cell>
          <cell r="H248" t="str">
            <v>Антон</v>
          </cell>
          <cell r="I248" t="str">
            <v>Вячеславович</v>
          </cell>
          <cell r="K248" t="str">
            <v>Главный инженер</v>
          </cell>
          <cell r="M248" t="str">
            <v>первичная</v>
          </cell>
          <cell r="N248" t="str">
            <v>административно—технический персонал</v>
          </cell>
          <cell r="R248" t="str">
            <v>II до 1000 В</v>
          </cell>
          <cell r="S248" t="str">
            <v>ПТЭЭПЭЭ</v>
          </cell>
          <cell r="V248">
            <v>0.64583333333333304</v>
          </cell>
        </row>
        <row r="249">
          <cell r="E249" t="str">
            <v>ООО "АЛЬТЕРНАТИВА"</v>
          </cell>
          <cell r="G249" t="str">
            <v>Зерекизде</v>
          </cell>
          <cell r="H249" t="str">
            <v>Валери</v>
          </cell>
          <cell r="I249" t="str">
            <v>Бичикоевич</v>
          </cell>
          <cell r="K249" t="str">
            <v>ГЛАВНЫЙ ЭНЕРГЕТИК</v>
          </cell>
          <cell r="M249" t="str">
            <v>внеочередная</v>
          </cell>
          <cell r="N249" t="str">
            <v>административно—технический персонал</v>
          </cell>
          <cell r="R249" t="str">
            <v>III до 1000 В</v>
          </cell>
          <cell r="S249" t="str">
            <v>ПТЭЭПЭЭ</v>
          </cell>
          <cell r="V249">
            <v>0.64583333333333304</v>
          </cell>
        </row>
        <row r="250">
          <cell r="E250" t="str">
            <v>ГБУЗ МО "ЦКПБ ИМ. Ф.А. УСОЛЬЦЕВА"</v>
          </cell>
          <cell r="G250" t="str">
            <v>Пенышкин</v>
          </cell>
          <cell r="H250" t="str">
            <v>Андрей</v>
          </cell>
          <cell r="I250" t="str">
            <v>Владимирович</v>
          </cell>
          <cell r="K250" t="str">
            <v>Инженер</v>
          </cell>
          <cell r="M250" t="str">
            <v>первичная</v>
          </cell>
          <cell r="N250" t="str">
            <v>административно—технический персонал</v>
          </cell>
          <cell r="R250" t="str">
            <v>II до 1000 В</v>
          </cell>
          <cell r="S250" t="str">
            <v>ПТЭЭПЭЭ</v>
          </cell>
          <cell r="V250">
            <v>0.64583333333333304</v>
          </cell>
        </row>
        <row r="251">
          <cell r="E251" t="str">
            <v>ГБУЗ МО "ЦКПБ ИМ. Ф.А. УСОЛЬЦЕВА"</v>
          </cell>
          <cell r="G251" t="str">
            <v>Миронов</v>
          </cell>
          <cell r="H251" t="str">
            <v>Вадим</v>
          </cell>
          <cell r="I251" t="str">
            <v>Петрович</v>
          </cell>
          <cell r="K251" t="str">
            <v>Рабочий по комплексному обслуживанию и ремонту зданий</v>
          </cell>
          <cell r="M251" t="str">
            <v>первичная</v>
          </cell>
          <cell r="N251" t="str">
            <v>оперативно-ремонтный персонал</v>
          </cell>
          <cell r="R251" t="str">
            <v>II до 1000 В</v>
          </cell>
          <cell r="S251" t="str">
            <v>ПТЭЭПЭЭ</v>
          </cell>
          <cell r="V251">
            <v>0.64583333333333304</v>
          </cell>
        </row>
        <row r="252">
          <cell r="E252" t="str">
            <v>ГБУЗ МО "ЦКПБ ИМ. Ф.А. УСОЛЬЦЕВА"</v>
          </cell>
          <cell r="G252" t="str">
            <v>Макашев</v>
          </cell>
          <cell r="H252" t="str">
            <v>Рамиль</v>
          </cell>
          <cell r="I252" t="str">
            <v>Рафисович</v>
          </cell>
          <cell r="K252" t="str">
            <v>Специалист по охране труда</v>
          </cell>
          <cell r="M252" t="str">
            <v>первичная</v>
          </cell>
          <cell r="N252" t="str">
            <v>контролирующий электроустановки</v>
          </cell>
          <cell r="R252" t="str">
            <v>II до 1000 В</v>
          </cell>
          <cell r="S252" t="str">
            <v>ПТЭЭПЭЭ</v>
          </cell>
          <cell r="V252">
            <v>0.64583333333333304</v>
          </cell>
        </row>
        <row r="253">
          <cell r="E253" t="str">
            <v>ГБУЗ МО "ЦКПБ ИМ. Ф.А. УСОЛЬЦЕВА"</v>
          </cell>
          <cell r="G253" t="str">
            <v>Мякотина</v>
          </cell>
          <cell r="H253" t="str">
            <v>Ольга</v>
          </cell>
          <cell r="I253" t="str">
            <v>Михайловна</v>
          </cell>
          <cell r="K253" t="str">
            <v>Специалист по охране труда</v>
          </cell>
          <cell r="M253" t="str">
            <v>внеочередная</v>
          </cell>
          <cell r="N253" t="str">
            <v>контролирующий электроустановки</v>
          </cell>
          <cell r="R253" t="str">
            <v>IV до 1000 В</v>
          </cell>
          <cell r="S253" t="str">
            <v>ПТЭЭПЭЭ</v>
          </cell>
          <cell r="V253">
            <v>0.64583333333333304</v>
          </cell>
        </row>
        <row r="254">
          <cell r="E254" t="str">
            <v>ФСИН России</v>
          </cell>
          <cell r="G254" t="str">
            <v>Сидякин</v>
          </cell>
          <cell r="H254" t="str">
            <v xml:space="preserve">Сергей </v>
          </cell>
          <cell r="I254" t="str">
            <v>Сергеевич</v>
          </cell>
          <cell r="K254" t="str">
            <v xml:space="preserve">старший инженер отдела обеспечения энергетическими ресурсами 
УТО ФСИН России </v>
          </cell>
          <cell r="L254" t="str">
            <v>2 года</v>
          </cell>
          <cell r="M254" t="str">
            <v>внеочередная</v>
          </cell>
          <cell r="N254" t="str">
            <v>административно-технический персонал</v>
          </cell>
          <cell r="R254" t="str">
            <v>III до и выше 1000 В</v>
          </cell>
          <cell r="S254" t="str">
            <v>ПТЭЭПЭЭ</v>
          </cell>
          <cell r="V254">
            <v>0.64583333333333304</v>
          </cell>
        </row>
        <row r="255">
          <cell r="E255" t="str">
            <v>ФКУ ЦНТЛ ФСИН России</v>
          </cell>
          <cell r="G255" t="str">
            <v>Ухабов</v>
          </cell>
          <cell r="H255" t="str">
            <v xml:space="preserve">Сергей </v>
          </cell>
          <cell r="I255" t="str">
            <v>Борисович</v>
          </cell>
          <cell r="K255" t="str">
            <v xml:space="preserve">начальник отдела мониторинга и методического обеспечения энергетического хозяйства УИС ФКУ ЦНТЛ 
ФСИН России </v>
          </cell>
          <cell r="L255" t="str">
            <v>2 год 8 мес</v>
          </cell>
          <cell r="M255" t="str">
            <v>первичная</v>
          </cell>
          <cell r="N255" t="str">
            <v>административно-технический персонал</v>
          </cell>
          <cell r="R255" t="str">
            <v>II до 1000 В</v>
          </cell>
          <cell r="S255" t="str">
            <v>ПТЭЭПЭЭ</v>
          </cell>
          <cell r="V255">
            <v>0.64583333333333304</v>
          </cell>
        </row>
        <row r="256">
          <cell r="E256" t="str">
            <v>ООО «УК «Фабрика»</v>
          </cell>
          <cell r="G256" t="str">
            <v>Преснов</v>
          </cell>
          <cell r="H256" t="str">
            <v>Сергей</v>
          </cell>
          <cell r="I256" t="str">
            <v>Викторович</v>
          </cell>
          <cell r="K256" t="str">
            <v>мастер</v>
          </cell>
          <cell r="L256" t="str">
            <v>7 мес.</v>
          </cell>
          <cell r="M256" t="str">
            <v>первичная</v>
          </cell>
          <cell r="N256" t="str">
            <v>административно-технический персонал</v>
          </cell>
          <cell r="R256" t="str">
            <v>II группа  до  1000В</v>
          </cell>
          <cell r="S256" t="str">
            <v>ПТЭЭПЭЭ</v>
          </cell>
          <cell r="V256">
            <v>0.64583333333333304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91"/>
  <sheetViews>
    <sheetView tabSelected="1" view="pageBreakPreview" zoomScale="50" zoomScaleNormal="80" zoomScaleSheetLayoutView="50" workbookViewId="0">
      <selection activeCell="C11" sqref="C11"/>
    </sheetView>
  </sheetViews>
  <sheetFormatPr defaultColWidth="9.140625" defaultRowHeight="20.25" x14ac:dyDescent="0.25"/>
  <cols>
    <col min="1" max="1" width="1.7109375" style="1" customWidth="1"/>
    <col min="2" max="2" width="7.7109375" style="1" bestFit="1" customWidth="1"/>
    <col min="3" max="3" width="63" style="1" customWidth="1"/>
    <col min="4" max="4" width="74" style="1" customWidth="1"/>
    <col min="5" max="5" width="20.7109375" style="1" customWidth="1"/>
    <col min="6" max="6" width="32.140625" style="1" bestFit="1" customWidth="1"/>
    <col min="7" max="7" width="62.42578125" style="1" customWidth="1"/>
    <col min="8" max="8" width="23.7109375" style="1" customWidth="1"/>
    <col min="9" max="9" width="16.5703125" style="1" customWidth="1"/>
    <col min="10" max="16384" width="9.140625" style="1"/>
  </cols>
  <sheetData>
    <row r="1" spans="2:9" s="10" customFormat="1" ht="27.75" x14ac:dyDescent="0.25">
      <c r="C1" s="11" t="s">
        <v>7</v>
      </c>
      <c r="I1" s="12" t="s">
        <v>8</v>
      </c>
    </row>
    <row r="2" spans="2:9" s="10" customFormat="1" ht="27.75" x14ac:dyDescent="0.25">
      <c r="C2" s="11" t="s">
        <v>14</v>
      </c>
      <c r="I2" s="12" t="s">
        <v>19</v>
      </c>
    </row>
    <row r="3" spans="2:9" s="10" customFormat="1" ht="27.75" x14ac:dyDescent="0.25">
      <c r="C3" s="11" t="s">
        <v>15</v>
      </c>
      <c r="I3" s="12" t="s">
        <v>13</v>
      </c>
    </row>
    <row r="4" spans="2:9" s="10" customFormat="1" ht="27.75" x14ac:dyDescent="0.25">
      <c r="C4" s="11" t="s">
        <v>16</v>
      </c>
      <c r="I4" s="12"/>
    </row>
    <row r="5" spans="2:9" s="10" customFormat="1" ht="27.75" x14ac:dyDescent="0.25">
      <c r="I5" s="12" t="s">
        <v>20</v>
      </c>
    </row>
    <row r="6" spans="2:9" s="10" customFormat="1" ht="27.75" x14ac:dyDescent="0.25">
      <c r="I6" s="12" t="s">
        <v>17</v>
      </c>
    </row>
    <row r="7" spans="2:9" s="10" customFormat="1" ht="27.75" x14ac:dyDescent="0.25">
      <c r="C7" s="11"/>
    </row>
    <row r="8" spans="2:9" s="10" customFormat="1" ht="27.75" x14ac:dyDescent="0.4">
      <c r="C8" s="13" t="s">
        <v>9</v>
      </c>
      <c r="D8" s="14"/>
      <c r="E8" s="14"/>
      <c r="F8" s="14"/>
      <c r="G8" s="14"/>
      <c r="H8" s="14"/>
      <c r="I8" s="14"/>
    </row>
    <row r="9" spans="2:9" s="10" customFormat="1" ht="27.75" x14ac:dyDescent="0.25">
      <c r="C9" s="14" t="s">
        <v>10</v>
      </c>
      <c r="D9" s="14"/>
      <c r="E9" s="14"/>
      <c r="F9" s="14"/>
      <c r="G9" s="14"/>
      <c r="H9" s="14"/>
      <c r="I9" s="14"/>
    </row>
    <row r="10" spans="2:9" x14ac:dyDescent="0.25">
      <c r="C10" s="4"/>
    </row>
    <row r="11" spans="2:9" x14ac:dyDescent="0.25">
      <c r="C11" s="4" t="s">
        <v>21</v>
      </c>
    </row>
    <row r="12" spans="2:9" x14ac:dyDescent="0.25">
      <c r="C12" s="4" t="s">
        <v>11</v>
      </c>
    </row>
    <row r="14" spans="2:9" s="3" customFormat="1" ht="87" customHeight="1" x14ac:dyDescent="0.25">
      <c r="B14" s="2" t="s">
        <v>1</v>
      </c>
      <c r="C14" s="2" t="s">
        <v>0</v>
      </c>
      <c r="D14" s="2" t="s">
        <v>5</v>
      </c>
      <c r="E14" s="2" t="s">
        <v>2</v>
      </c>
      <c r="F14" s="2" t="s">
        <v>4</v>
      </c>
      <c r="G14" s="2" t="s">
        <v>6</v>
      </c>
      <c r="H14" s="2" t="s">
        <v>3</v>
      </c>
      <c r="I14" s="2" t="s">
        <v>12</v>
      </c>
    </row>
    <row r="15" spans="2:9" s="3" customFormat="1" ht="80.099999999999994" customHeight="1" x14ac:dyDescent="0.25">
      <c r="B15" s="2">
        <v>1</v>
      </c>
      <c r="C15" s="5" t="str">
        <f>[2]Общая!E4</f>
        <v>МУП "ВОДОКАНАЛ" Г. ПОДОЛЬСКА</v>
      </c>
      <c r="D15" s="6" t="str">
        <f>CONCATENATE([2]Общая!G4," ",[2]Общая!H4," ",[2]Общая!I4," 
", [2]Общая!K4," ",[2]Общая!L4)</f>
        <v xml:space="preserve">Шлетков Андрей Сергеевич 
Начальник лаборатории </v>
      </c>
      <c r="E15" s="7" t="str">
        <f>[2]Общая!M4</f>
        <v>очередная</v>
      </c>
      <c r="F15" s="7" t="str">
        <f>[2]Общая!R4</f>
        <v>V до и выше 1000 В</v>
      </c>
      <c r="G15" s="7" t="str">
        <f>[2]Общая!N4</f>
        <v>административно—технический персонал</v>
      </c>
      <c r="H15" s="15" t="str">
        <f>[2]Общая!S4</f>
        <v>ПТЭЭПЭЭ</v>
      </c>
      <c r="I15" s="8">
        <f>[2]Общая!V4</f>
        <v>0.375</v>
      </c>
    </row>
    <row r="16" spans="2:9" s="3" customFormat="1" ht="91.5" customHeight="1" x14ac:dyDescent="0.25">
      <c r="B16" s="2">
        <v>2</v>
      </c>
      <c r="C16" s="5" t="str">
        <f>[2]Общая!E5</f>
        <v>МУП "ВОДОКАНАЛ" Г. ПОДОЛЬСКА</v>
      </c>
      <c r="D16" s="6" t="str">
        <f>CONCATENATE([2]Общая!G5," ",[2]Общая!H5," ",[2]Общая!I5," 
", [2]Общая!K5," ",[2]Общая!L5)</f>
        <v xml:space="preserve">Чеузов Владимир Александрович 
Главный энергетик </v>
      </c>
      <c r="E16" s="7" t="str">
        <f>[2]Общая!M5</f>
        <v>очередная</v>
      </c>
      <c r="F16" s="7" t="str">
        <f>[2]Общая!R5</f>
        <v>V до и выше 1000 В</v>
      </c>
      <c r="G16" s="7" t="str">
        <f>[2]Общая!N5</f>
        <v>административно—технический персонал</v>
      </c>
      <c r="H16" s="15" t="str">
        <f>[2]Общая!S5</f>
        <v>ПТЭЭПЭЭ</v>
      </c>
      <c r="I16" s="8">
        <f>[2]Общая!V5</f>
        <v>0.375</v>
      </c>
    </row>
    <row r="17" spans="2:9" s="3" customFormat="1" ht="102" customHeight="1" x14ac:dyDescent="0.25">
      <c r="B17" s="2">
        <v>3</v>
      </c>
      <c r="C17" s="5" t="str">
        <f>[2]Общая!E6</f>
        <v>МУП "ВОДОКАНАЛ" Г. ПОДОЛЬСКА</v>
      </c>
      <c r="D17" s="6" t="str">
        <f>CONCATENATE([2]Общая!G6," ",[2]Общая!H6," ",[2]Общая!I6," 
", [2]Общая!K6," ",[2]Общая!L6)</f>
        <v xml:space="preserve">Субботин Владимир Владимирович 
Начальник участка </v>
      </c>
      <c r="E17" s="7" t="str">
        <f>[2]Общая!M6</f>
        <v>очередная</v>
      </c>
      <c r="F17" s="7" t="str">
        <f>[2]Общая!R6</f>
        <v>V до и выше 1000 В</v>
      </c>
      <c r="G17" s="7" t="str">
        <f>[2]Общая!N6</f>
        <v>административно—технический персонал</v>
      </c>
      <c r="H17" s="15" t="str">
        <f>[2]Общая!S6</f>
        <v>ПТЭЭПЭЭ</v>
      </c>
      <c r="I17" s="8">
        <f>[2]Общая!V6</f>
        <v>0.375</v>
      </c>
    </row>
    <row r="18" spans="2:9" s="3" customFormat="1" ht="84" customHeight="1" x14ac:dyDescent="0.25">
      <c r="B18" s="2">
        <v>4</v>
      </c>
      <c r="C18" s="5" t="str">
        <f>[2]Общая!E7</f>
        <v>ООО "ЭНТЕР ЛОГИСТИКА"</v>
      </c>
      <c r="D18" s="6" t="str">
        <f>CONCATENATE([2]Общая!G7," ",[2]Общая!H7," ",[2]Общая!I7," 
", [2]Общая!K7," ",[2]Общая!L7)</f>
        <v xml:space="preserve">Идиятов Анас Алмасович 
инженер-энергетик </v>
      </c>
      <c r="E18" s="7" t="str">
        <f>[2]Общая!M7</f>
        <v>очередная</v>
      </c>
      <c r="F18" s="7" t="str">
        <f>[2]Общая!R7</f>
        <v>IV до 1000 В</v>
      </c>
      <c r="G18" s="7" t="str">
        <f>[2]Общая!N7</f>
        <v>административно—технический персонал</v>
      </c>
      <c r="H18" s="15" t="str">
        <f>[2]Общая!S7</f>
        <v>ПТЭЭПЭЭ</v>
      </c>
      <c r="I18" s="8">
        <f>[2]Общая!V7</f>
        <v>0.375</v>
      </c>
    </row>
    <row r="19" spans="2:9" s="3" customFormat="1" ht="80.099999999999994" customHeight="1" x14ac:dyDescent="0.25">
      <c r="B19" s="2">
        <v>5</v>
      </c>
      <c r="C19" s="5" t="str">
        <f>[2]Общая!E8</f>
        <v>ООО "ЭНТЕР ЛОГИСТИКА"</v>
      </c>
      <c r="D19" s="6" t="str">
        <f>CONCATENATE([2]Общая!G8," ",[2]Общая!H8," ",[2]Общая!I8," 
", [2]Общая!K8," ",[2]Общая!L8)</f>
        <v xml:space="preserve">Водорезов Сергей Александрович 
механик </v>
      </c>
      <c r="E19" s="7" t="str">
        <f>[2]Общая!M8</f>
        <v>очередная</v>
      </c>
      <c r="F19" s="7" t="str">
        <f>[2]Общая!R8</f>
        <v>II до 1000 В</v>
      </c>
      <c r="G19" s="7" t="str">
        <f>[2]Общая!N8</f>
        <v>ремонтный персонал</v>
      </c>
      <c r="H19" s="15" t="str">
        <f>[2]Общая!S8</f>
        <v>ПТЭЭПЭЭ</v>
      </c>
      <c r="I19" s="8">
        <f>[2]Общая!V8</f>
        <v>0.375</v>
      </c>
    </row>
    <row r="20" spans="2:9" s="3" customFormat="1" ht="80.099999999999994" customHeight="1" x14ac:dyDescent="0.25">
      <c r="B20" s="2">
        <v>6</v>
      </c>
      <c r="C20" s="5" t="str">
        <f>[2]Общая!E9</f>
        <v>ООО "ЭНТЕР ЛОГИСТИКА"</v>
      </c>
      <c r="D20" s="6" t="str">
        <f>CONCATENATE([2]Общая!G9," ",[2]Общая!H9," ",[2]Общая!I9," 
", [2]Общая!K9," ",[2]Общая!L9)</f>
        <v xml:space="preserve">Манюк Иван Владимирович 
электромонтёр </v>
      </c>
      <c r="E20" s="7" t="str">
        <f>[2]Общая!M9</f>
        <v>очередная</v>
      </c>
      <c r="F20" s="7" t="str">
        <f>[2]Общая!R9</f>
        <v>III до 1000 В</v>
      </c>
      <c r="G20" s="7" t="str">
        <f>[2]Общая!N9</f>
        <v>оперативно-ремонтный персонал</v>
      </c>
      <c r="H20" s="15" t="str">
        <f>[2]Общая!S9</f>
        <v>ПТЭЭПЭЭ</v>
      </c>
      <c r="I20" s="8">
        <f>[2]Общая!V9</f>
        <v>0.375</v>
      </c>
    </row>
    <row r="21" spans="2:9" s="3" customFormat="1" ht="108" customHeight="1" x14ac:dyDescent="0.25">
      <c r="B21" s="2">
        <v>7</v>
      </c>
      <c r="C21" s="5" t="str">
        <f>[2]Общая!E10</f>
        <v>ООО "ЖУКОВСКИЙ ХЛЕБ"</v>
      </c>
      <c r="D21" s="6" t="str">
        <f>CONCATENATE([2]Общая!G10," ",[2]Общая!H10," ",[2]Общая!I10," 
", [2]Общая!K10," ",[2]Общая!L10)</f>
        <v xml:space="preserve">Кабайлов Михаил Юрьевич 
главный механик </v>
      </c>
      <c r="E21" s="7" t="str">
        <f>[2]Общая!M10</f>
        <v>очередная</v>
      </c>
      <c r="F21" s="7" t="str">
        <f>[2]Общая!R10</f>
        <v>IV до 1000 В</v>
      </c>
      <c r="G21" s="7" t="str">
        <f>[2]Общая!N10</f>
        <v>административно—технический персонал</v>
      </c>
      <c r="H21" s="15" t="str">
        <f>[2]Общая!S10</f>
        <v>ПТЭЭПЭЭ</v>
      </c>
      <c r="I21" s="8">
        <f>[2]Общая!V10</f>
        <v>0.375</v>
      </c>
    </row>
    <row r="22" spans="2:9" s="3" customFormat="1" ht="108" customHeight="1" x14ac:dyDescent="0.25">
      <c r="B22" s="2">
        <v>8</v>
      </c>
      <c r="C22" s="5" t="str">
        <f>[2]Общая!E11</f>
        <v>ООО "ЖУКОВСКИЙ ХЛЕБ"</v>
      </c>
      <c r="D22" s="6" t="str">
        <f>CONCATENATE([2]Общая!G11," ",[2]Общая!H11," ",[2]Общая!I11," 
", [2]Общая!K11," ",[2]Общая!L11)</f>
        <v xml:space="preserve">Нюхалов Илья Вячеславович 
механик </v>
      </c>
      <c r="E22" s="7" t="str">
        <f>[2]Общая!M11</f>
        <v>очередная</v>
      </c>
      <c r="F22" s="7" t="str">
        <f>[2]Общая!R11</f>
        <v>IV до 1000 В</v>
      </c>
      <c r="G22" s="7" t="str">
        <f>[2]Общая!N11</f>
        <v>административно—технический персонал</v>
      </c>
      <c r="H22" s="15" t="str">
        <f>[2]Общая!S11</f>
        <v>ПТЭЭПЭЭ</v>
      </c>
      <c r="I22" s="8">
        <f>[2]Общая!V11</f>
        <v>0.375</v>
      </c>
    </row>
    <row r="23" spans="2:9" s="3" customFormat="1" ht="108" customHeight="1" x14ac:dyDescent="0.25">
      <c r="B23" s="2">
        <v>9</v>
      </c>
      <c r="C23" s="5" t="str">
        <f>[2]Общая!E12</f>
        <v>ООО "КПО НЕВА"</v>
      </c>
      <c r="D23" s="6" t="str">
        <f>CONCATENATE([2]Общая!G12," ",[2]Общая!H12," ",[2]Общая!I12," 
", [2]Общая!K12," ",[2]Общая!L12)</f>
        <v xml:space="preserve">Тезиков Дмитрий Сергеевич 
Электромонтер по ремонту и обслуживанию электрооборудования </v>
      </c>
      <c r="E23" s="7" t="str">
        <f>[2]Общая!M12</f>
        <v>первичная</v>
      </c>
      <c r="F23" s="7" t="str">
        <f>[2]Общая!R12</f>
        <v>II до 1000 В</v>
      </c>
      <c r="G23" s="7" t="str">
        <f>[2]Общая!N12</f>
        <v>оперативно-ремонтный персонал</v>
      </c>
      <c r="H23" s="15" t="str">
        <f>[2]Общая!S12</f>
        <v>ПТЭЭПЭЭ</v>
      </c>
      <c r="I23" s="8">
        <f>[2]Общая!V12</f>
        <v>0.375</v>
      </c>
    </row>
    <row r="24" spans="2:9" s="3" customFormat="1" ht="108" customHeight="1" x14ac:dyDescent="0.25">
      <c r="B24" s="2">
        <v>10</v>
      </c>
      <c r="C24" s="5" t="str">
        <f>[2]Общая!E13</f>
        <v>ООО "КПО НЕВА"</v>
      </c>
      <c r="D24" s="6" t="str">
        <f>CONCATENATE([2]Общая!G13," ",[2]Общая!H13," ",[2]Общая!I13," 
", [2]Общая!K13," ",[2]Общая!L13)</f>
        <v xml:space="preserve">Уколов Станислав Андреевич 
Главный энергетик </v>
      </c>
      <c r="E24" s="7" t="str">
        <f>[2]Общая!M13</f>
        <v>первичная</v>
      </c>
      <c r="F24" s="7" t="str">
        <f>[2]Общая!R13</f>
        <v>II до и выше 1000 В</v>
      </c>
      <c r="G24" s="7" t="str">
        <f>[2]Общая!N13</f>
        <v>административно—технический персонал</v>
      </c>
      <c r="H24" s="15" t="str">
        <f>[2]Общая!S13</f>
        <v>ПТЭЭПЭЭ</v>
      </c>
      <c r="I24" s="8">
        <f>[2]Общая!V13</f>
        <v>0.375</v>
      </c>
    </row>
    <row r="25" spans="2:9" s="3" customFormat="1" ht="80.099999999999994" customHeight="1" x14ac:dyDescent="0.25">
      <c r="B25" s="2">
        <v>11</v>
      </c>
      <c r="C25" s="5" t="str">
        <f>[2]Общая!E14</f>
        <v>ООО "ГИП ИНЖИНИРИНГ"</v>
      </c>
      <c r="D25" s="6" t="str">
        <f>CONCATENATE([2]Общая!G14," ",[2]Общая!H14," ",[2]Общая!I14," 
", [2]Общая!K14," ",[2]Общая!L14)</f>
        <v xml:space="preserve">Денисов Василий Николаевич 
Инженер-электрик </v>
      </c>
      <c r="E25" s="7" t="str">
        <f>[2]Общая!M14</f>
        <v>очередная</v>
      </c>
      <c r="F25" s="7" t="str">
        <f>[2]Общая!R14</f>
        <v>V до и выше 1000 В</v>
      </c>
      <c r="G25" s="7" t="str">
        <f>[2]Общая!N14</f>
        <v>административно—технический персонал</v>
      </c>
      <c r="H25" s="15" t="str">
        <f>[2]Общая!S14</f>
        <v>ПТЭЭПЭЭ</v>
      </c>
      <c r="I25" s="8">
        <f>[2]Общая!V14</f>
        <v>0.375</v>
      </c>
    </row>
    <row r="26" spans="2:9" s="3" customFormat="1" ht="80.099999999999994" customHeight="1" x14ac:dyDescent="0.25">
      <c r="B26" s="2">
        <v>12</v>
      </c>
      <c r="C26" s="5" t="str">
        <f>[2]Общая!E15</f>
        <v>ООО "ГИП ИНЖИНИРИНГ"</v>
      </c>
      <c r="D26" s="6" t="str">
        <f>CONCATENATE([2]Общая!G15," ",[2]Общая!H15," ",[2]Общая!I15," 
", [2]Общая!K15," ",[2]Общая!L15)</f>
        <v xml:space="preserve">Абрамов Сергей Михайлович 
Инженер-электрик </v>
      </c>
      <c r="E26" s="7" t="str">
        <f>[2]Общая!M15</f>
        <v>очередная</v>
      </c>
      <c r="F26" s="7" t="str">
        <f>[2]Общая!R15</f>
        <v>V до и выше 1000 В</v>
      </c>
      <c r="G26" s="7" t="str">
        <f>[2]Общая!N15</f>
        <v>административно—технический персонал</v>
      </c>
      <c r="H26" s="15" t="str">
        <f>[2]Общая!S15</f>
        <v>ПТЭЭПЭЭ</v>
      </c>
      <c r="I26" s="8">
        <f>[2]Общая!V15</f>
        <v>0.375</v>
      </c>
    </row>
    <row r="27" spans="2:9" s="3" customFormat="1" ht="80.099999999999994" customHeight="1" x14ac:dyDescent="0.25">
      <c r="B27" s="2">
        <v>13</v>
      </c>
      <c r="C27" s="5" t="str">
        <f>[2]Общая!E16</f>
        <v>ООО "ГИП ИНЖИНИРИНГ"</v>
      </c>
      <c r="D27" s="6" t="str">
        <f>CONCATENATE([2]Общая!G16," ",[2]Общая!H16," ",[2]Общая!I16," 
", [2]Общая!K16," ",[2]Общая!L16)</f>
        <v xml:space="preserve">Самылин Георгий Николаевич 
Инженер-электрик </v>
      </c>
      <c r="E27" s="7" t="str">
        <f>[2]Общая!M16</f>
        <v>очередная</v>
      </c>
      <c r="F27" s="7" t="str">
        <f>[2]Общая!R16</f>
        <v>V до и выше 1000 В</v>
      </c>
      <c r="G27" s="7" t="str">
        <f>[2]Общая!N16</f>
        <v>административно—технический персонал</v>
      </c>
      <c r="H27" s="15" t="str">
        <f>[2]Общая!S16</f>
        <v>ПТЭЭПЭЭ</v>
      </c>
      <c r="I27" s="8">
        <f>[2]Общая!V16</f>
        <v>0.375</v>
      </c>
    </row>
    <row r="28" spans="2:9" s="3" customFormat="1" ht="80.099999999999994" customHeight="1" x14ac:dyDescent="0.25">
      <c r="B28" s="2">
        <v>14</v>
      </c>
      <c r="C28" s="5" t="str">
        <f>[2]Общая!E17</f>
        <v>ООО "КПО НЕВА"</v>
      </c>
      <c r="D28" s="6" t="str">
        <f>CONCATENATE([2]Общая!G17," ",[2]Общая!H17," ",[2]Общая!I17," 
", [2]Общая!K17," ",[2]Общая!L17)</f>
        <v xml:space="preserve">Раковский Станислав Владимирович 
Электромонтер по ремонту и обслуживанию электрооборудования </v>
      </c>
      <c r="E28" s="7" t="str">
        <f>[2]Общая!M17</f>
        <v>внеочередная</v>
      </c>
      <c r="F28" s="7" t="str">
        <f>[2]Общая!R17</f>
        <v>III до и выше 1000 В</v>
      </c>
      <c r="G28" s="7" t="str">
        <f>[2]Общая!N17</f>
        <v>оперативно-ремонтный персонал</v>
      </c>
      <c r="H28" s="15" t="str">
        <f>[2]Общая!S17</f>
        <v>ПТЭЭПЭЭ</v>
      </c>
      <c r="I28" s="8">
        <f>[2]Общая!V17</f>
        <v>0.375</v>
      </c>
    </row>
    <row r="29" spans="2:9" s="3" customFormat="1" ht="80.099999999999994" customHeight="1" x14ac:dyDescent="0.25">
      <c r="B29" s="2">
        <v>15</v>
      </c>
      <c r="C29" s="5" t="str">
        <f>[2]Общая!E18</f>
        <v>ООО ПП "МИГАН-ПАК"</v>
      </c>
      <c r="D29" s="6" t="str">
        <f>CONCATENATE([2]Общая!G18," ",[2]Общая!H18," ",[2]Общая!I18," 
", [2]Общая!K18," ",[2]Общая!L18)</f>
        <v xml:space="preserve">Хрусталев Сергей Евгеньевич 
Инженер КИПиА </v>
      </c>
      <c r="E29" s="7" t="str">
        <f>[2]Общая!M18</f>
        <v>очередная</v>
      </c>
      <c r="F29" s="7" t="str">
        <f>[2]Общая!R18</f>
        <v>IV до 1000 В</v>
      </c>
      <c r="G29" s="7" t="str">
        <f>[2]Общая!N18</f>
        <v>ремонтный персонал</v>
      </c>
      <c r="H29" s="15" t="str">
        <f>[2]Общая!S18</f>
        <v>ПТЭЭПЭЭ</v>
      </c>
      <c r="I29" s="8">
        <f>[2]Общая!V18</f>
        <v>0.375</v>
      </c>
    </row>
    <row r="30" spans="2:9" s="3" customFormat="1" ht="80.099999999999994" customHeight="1" x14ac:dyDescent="0.25">
      <c r="B30" s="2">
        <v>16</v>
      </c>
      <c r="C30" s="5" t="str">
        <f>[2]Общая!E19</f>
        <v>ООО ПП "МИГАН-ПАК"</v>
      </c>
      <c r="D30" s="6" t="str">
        <f>CONCATENATE([2]Общая!G19," ",[2]Общая!H19," ",[2]Общая!I19," 
", [2]Общая!K19," ",[2]Общая!L19)</f>
        <v xml:space="preserve">Фитисов Олег Николаевич 
Главный инженер </v>
      </c>
      <c r="E30" s="7" t="str">
        <f>[2]Общая!M19</f>
        <v>очередная</v>
      </c>
      <c r="F30" s="7" t="str">
        <f>[2]Общая!R19</f>
        <v>IV до 1000 В</v>
      </c>
      <c r="G30" s="7" t="str">
        <f>[2]Общая!N19</f>
        <v>административно—технический персонал</v>
      </c>
      <c r="H30" s="15" t="str">
        <f>[2]Общая!S19</f>
        <v>ПТЭЭПЭЭ</v>
      </c>
      <c r="I30" s="8">
        <f>[2]Общая!V19</f>
        <v>0.375</v>
      </c>
    </row>
    <row r="31" spans="2:9" s="3" customFormat="1" ht="80.099999999999994" customHeight="1" x14ac:dyDescent="0.25">
      <c r="B31" s="2">
        <v>17</v>
      </c>
      <c r="C31" s="5" t="str">
        <f>[2]Общая!E20</f>
        <v>ООО ПП "МИГАН-ПАК"</v>
      </c>
      <c r="D31" s="6" t="str">
        <f>CONCATENATE([2]Общая!G20," ",[2]Общая!H20," ",[2]Общая!I20," 
", [2]Общая!K20," ",[2]Общая!L20)</f>
        <v xml:space="preserve">Захаров Александр Николаевич 
Электрик </v>
      </c>
      <c r="E31" s="7" t="str">
        <f>[2]Общая!M20</f>
        <v>первичная</v>
      </c>
      <c r="F31" s="7" t="str">
        <f>[2]Общая!R20</f>
        <v>II до 1000 В</v>
      </c>
      <c r="G31" s="7" t="str">
        <f>[2]Общая!N20</f>
        <v>оперативно-ремонтный персонал</v>
      </c>
      <c r="H31" s="15" t="str">
        <f>[2]Общая!S20</f>
        <v>ПТЭЭПЭЭ</v>
      </c>
      <c r="I31" s="8">
        <f>[2]Общая!V20</f>
        <v>0.375</v>
      </c>
    </row>
    <row r="32" spans="2:9" s="3" customFormat="1" ht="80.099999999999994" customHeight="1" x14ac:dyDescent="0.25">
      <c r="B32" s="2">
        <v>18</v>
      </c>
      <c r="C32" s="5" t="str">
        <f>[2]Общая!E21</f>
        <v>ООО "НЕФТЕГАЗКОМПЛЕКТ"</v>
      </c>
      <c r="D32" s="6" t="str">
        <f>CONCATENATE([2]Общая!G21," ",[2]Общая!H21," ",[2]Общая!I21," 
", [2]Общая!K21," ",[2]Общая!L21)</f>
        <v xml:space="preserve">Михеев Виталий Юрьевич 
Электрик </v>
      </c>
      <c r="E32" s="7" t="str">
        <f>[2]Общая!M21</f>
        <v>очередная</v>
      </c>
      <c r="F32" s="7" t="str">
        <f>[2]Общая!R21</f>
        <v>III до 1000 В</v>
      </c>
      <c r="G32" s="7" t="str">
        <f>[2]Общая!N21</f>
        <v>ремонтный персонал</v>
      </c>
      <c r="H32" s="15" t="str">
        <f>[2]Общая!S21</f>
        <v>ПТЭЭПЭЭ</v>
      </c>
      <c r="I32" s="8">
        <f>[2]Общая!V21</f>
        <v>0.39583333333333331</v>
      </c>
    </row>
    <row r="33" spans="2:9" s="3" customFormat="1" ht="90" customHeight="1" x14ac:dyDescent="0.25">
      <c r="B33" s="2">
        <v>19</v>
      </c>
      <c r="C33" s="5" t="str">
        <f>[2]Общая!E22</f>
        <v>ООО "НГПА"</v>
      </c>
      <c r="D33" s="6" t="str">
        <f>CONCATENATE([2]Общая!G22," ",[2]Общая!H22," ",[2]Общая!I22," 
", [2]Общая!K22," ",[2]Общая!L22)</f>
        <v xml:space="preserve">Самохвалов Александр Александрович 
Инженер КИПиА </v>
      </c>
      <c r="E33" s="7" t="str">
        <f>[2]Общая!M22</f>
        <v>внеочередная</v>
      </c>
      <c r="F33" s="7" t="str">
        <f>[2]Общая!R22</f>
        <v>III до 1000 В</v>
      </c>
      <c r="G33" s="7" t="str">
        <f>[2]Общая!N22</f>
        <v>административно—технический персонал</v>
      </c>
      <c r="H33" s="15" t="str">
        <f>[2]Общая!S22</f>
        <v>ПТЭЭПЭЭ</v>
      </c>
      <c r="I33" s="8">
        <f>[2]Общая!V22</f>
        <v>0.39583333333333331</v>
      </c>
    </row>
    <row r="34" spans="2:9" s="3" customFormat="1" ht="111" customHeight="1" x14ac:dyDescent="0.25">
      <c r="B34" s="2">
        <v>20</v>
      </c>
      <c r="C34" s="5" t="str">
        <f>[2]Общая!E23</f>
        <v>ООО "НЕФТЕГАЗКОМПЛЕКТ"</v>
      </c>
      <c r="D34" s="6" t="str">
        <f>CONCATENATE([2]Общая!G23," ",[2]Общая!H23," ",[2]Общая!I23," 
", [2]Общая!K23," ",[2]Общая!L23)</f>
        <v xml:space="preserve">Кочетков Сергей Дмитриевич 
Электрик </v>
      </c>
      <c r="E34" s="7" t="str">
        <f>[2]Общая!M23</f>
        <v>первичная</v>
      </c>
      <c r="F34" s="7" t="str">
        <f>[2]Общая!R23</f>
        <v>II до 1000 В</v>
      </c>
      <c r="G34" s="7" t="str">
        <f>[2]Общая!N23</f>
        <v>ремонтный персонал</v>
      </c>
      <c r="H34" s="15" t="str">
        <f>[2]Общая!S23</f>
        <v>ПТЭЭПЭЭ</v>
      </c>
      <c r="I34" s="8">
        <f>[2]Общая!V23</f>
        <v>0.39583333333333331</v>
      </c>
    </row>
    <row r="35" spans="2:9" s="3" customFormat="1" ht="80.099999999999994" customHeight="1" x14ac:dyDescent="0.25">
      <c r="B35" s="2">
        <v>21</v>
      </c>
      <c r="C35" s="5" t="str">
        <f>[2]Общая!E24</f>
        <v>ООО "ЭР-СЕРВИС"</v>
      </c>
      <c r="D35" s="6" t="str">
        <f>CONCATENATE([2]Общая!G24," ",[2]Общая!H24," ",[2]Общая!I24," 
", [2]Общая!K24," ",[2]Общая!L24)</f>
        <v xml:space="preserve">Прохоров Александр Александрович 
слесарь-ремонтник </v>
      </c>
      <c r="E35" s="7" t="str">
        <f>[2]Общая!M24</f>
        <v>очередная</v>
      </c>
      <c r="F35" s="7" t="str">
        <f>[2]Общая!R24</f>
        <v>IV до 1000 В</v>
      </c>
      <c r="G35" s="7" t="str">
        <f>[2]Общая!N24</f>
        <v>оперативно-ремонтный персонал</v>
      </c>
      <c r="H35" s="15" t="str">
        <f>[2]Общая!S24</f>
        <v>ПТЭЭПЭЭ</v>
      </c>
      <c r="I35" s="8">
        <f>[2]Общая!V24</f>
        <v>0.39583333333333331</v>
      </c>
    </row>
    <row r="36" spans="2:9" s="3" customFormat="1" ht="80.099999999999994" customHeight="1" x14ac:dyDescent="0.25">
      <c r="B36" s="2">
        <v>22</v>
      </c>
      <c r="C36" s="5" t="str">
        <f>[2]Общая!E25</f>
        <v>ООО "КАШИРСКАЯ ГРЭС"</v>
      </c>
      <c r="D36" s="6" t="str">
        <f>CONCATENATE([2]Общая!G25," ",[2]Общая!H25," ",[2]Общая!I25," 
", [2]Общая!K25," ",[2]Общая!L25)</f>
        <v xml:space="preserve">Дойкин Михаил Александрович 
Начальник Отдела охраны труда и промышленной безопасности </v>
      </c>
      <c r="E36" s="7" t="str">
        <f>[2]Общая!M25</f>
        <v>очередная</v>
      </c>
      <c r="F36" s="7" t="str">
        <f>[2]Общая!R25</f>
        <v>IV до выше 1000 В</v>
      </c>
      <c r="G36" s="7" t="str">
        <f>[2]Общая!N25</f>
        <v>контролирующий электроустановки</v>
      </c>
      <c r="H36" s="15" t="str">
        <f>[2]Общая!S25</f>
        <v>ПТЭЭСиС</v>
      </c>
      <c r="I36" s="8">
        <f>[2]Общая!V25</f>
        <v>0.39583333333333331</v>
      </c>
    </row>
    <row r="37" spans="2:9" s="3" customFormat="1" ht="99" customHeight="1" x14ac:dyDescent="0.25">
      <c r="B37" s="2">
        <v>23</v>
      </c>
      <c r="C37" s="5" t="str">
        <f>[2]Общая!E26</f>
        <v>ООО "КАШИРСКАЯ ГРЭС"</v>
      </c>
      <c r="D37" s="6" t="str">
        <f>CONCATENATE([2]Общая!G26," ",[2]Общая!H26," ",[2]Общая!I26," 
", [2]Общая!K26," ",[2]Общая!L26)</f>
        <v xml:space="preserve">Рябов Алексей Игоревич 
Специалист по охране труда Отдела охраны труда и промышленной безопасности </v>
      </c>
      <c r="E37" s="7" t="str">
        <f>[2]Общая!M26</f>
        <v>очередная</v>
      </c>
      <c r="F37" s="7" t="str">
        <f>[2]Общая!R26</f>
        <v>V до и выше 1000 В</v>
      </c>
      <c r="G37" s="7" t="str">
        <f>[2]Общая!N26</f>
        <v>контролирующий электроустановки</v>
      </c>
      <c r="H37" s="15" t="str">
        <f>[2]Общая!S26</f>
        <v>ПТЭЭСиС</v>
      </c>
      <c r="I37" s="8">
        <f>[2]Общая!V26</f>
        <v>0.39583333333333331</v>
      </c>
    </row>
    <row r="38" spans="2:9" s="3" customFormat="1" ht="80.099999999999994" customHeight="1" x14ac:dyDescent="0.25">
      <c r="B38" s="2">
        <v>24</v>
      </c>
      <c r="C38" s="5" t="str">
        <f>[2]Общая!E27</f>
        <v>ООО "КАШИРСКАЯ ГРЭС"</v>
      </c>
      <c r="D38" s="6" t="str">
        <f>CONCATENATE([2]Общая!G27," ",[2]Общая!H27," ",[2]Общая!I27," 
", [2]Общая!K27," ",[2]Общая!L27)</f>
        <v xml:space="preserve">Агеев Роман Олегович 
Старший инспектор по технической эксплуатации Отдела охраны труда и промышленной безопасности </v>
      </c>
      <c r="E38" s="7" t="str">
        <f>[2]Общая!M27</f>
        <v>очередная</v>
      </c>
      <c r="F38" s="7" t="str">
        <f>[2]Общая!R27</f>
        <v>V до и выше 1000 В</v>
      </c>
      <c r="G38" s="7" t="str">
        <f>[2]Общая!N27</f>
        <v>контролирующий электроустановки</v>
      </c>
      <c r="H38" s="15" t="str">
        <f>[2]Общая!S27</f>
        <v>ПТЭЭСиС</v>
      </c>
      <c r="I38" s="8">
        <f>[2]Общая!V27</f>
        <v>0.39583333333333331</v>
      </c>
    </row>
    <row r="39" spans="2:9" s="3" customFormat="1" ht="80.099999999999994" customHeight="1" x14ac:dyDescent="0.25">
      <c r="B39" s="2">
        <v>25</v>
      </c>
      <c r="C39" s="5" t="str">
        <f>[2]Общая!Q28</f>
        <v>общая (электроэнергетика)</v>
      </c>
      <c r="D39" s="6" t="str">
        <f>CONCATENATE([2]Общая!G28," ",[2]Общая!H28," ",[2]Общая!I28," 
", [2]Общая!K28," ",[2]Общая!L28)</f>
        <v xml:space="preserve">Кузнецов Виталий Владимирович 
Заместитель главного инженера по ремонту </v>
      </c>
      <c r="E39" s="7" t="str">
        <f>[2]Общая!M28</f>
        <v>очередная</v>
      </c>
      <c r="F39" s="7" t="str">
        <f>[2]Общая!R28</f>
        <v>V до и выше 1000 В</v>
      </c>
      <c r="G39" s="7" t="str">
        <f>[2]Общая!N28</f>
        <v>административно—технический персонал</v>
      </c>
      <c r="H39" s="15" t="str">
        <f>[2]Общая!S28</f>
        <v>ПТЭЭСиС</v>
      </c>
      <c r="I39" s="8">
        <f>[2]Общая!V28</f>
        <v>0.39583333333333331</v>
      </c>
    </row>
    <row r="40" spans="2:9" s="3" customFormat="1" ht="85.5" customHeight="1" x14ac:dyDescent="0.25">
      <c r="B40" s="2">
        <v>26</v>
      </c>
      <c r="C40" s="5" t="str">
        <f>[2]Общая!E29</f>
        <v>ООО "ЮНИФАРМ"</v>
      </c>
      <c r="D40" s="6" t="str">
        <f>CONCATENATE([2]Общая!G29," ",[2]Общая!H29," ",[2]Общая!I29," 
", [2]Общая!K29," ",[2]Общая!L29)</f>
        <v xml:space="preserve">Свирилин Евгений Валерьевич 
Инженер </v>
      </c>
      <c r="E40" s="7" t="str">
        <f>[2]Общая!M29</f>
        <v>первичная</v>
      </c>
      <c r="F40" s="7" t="str">
        <f>[2]Общая!R29</f>
        <v>II до 1000 В</v>
      </c>
      <c r="G40" s="7" t="str">
        <f>[2]Общая!N29</f>
        <v>административно—технический персонал</v>
      </c>
      <c r="H40" s="15" t="str">
        <f>[2]Общая!S29</f>
        <v>ПТЭЭПЭЭ</v>
      </c>
      <c r="I40" s="8">
        <f>[2]Общая!V29</f>
        <v>0.39583333333333331</v>
      </c>
    </row>
    <row r="41" spans="2:9" s="3" customFormat="1" ht="99.75" customHeight="1" x14ac:dyDescent="0.25">
      <c r="B41" s="2">
        <v>27</v>
      </c>
      <c r="C41" s="5" t="str">
        <f>[2]Общая!E30</f>
        <v>ООО "АДК-ЭНЕРГО"</v>
      </c>
      <c r="D41" s="6" t="str">
        <f>CONCATENATE([2]Общая!G30," ",[2]Общая!H30," ",[2]Общая!I30," 
", [2]Общая!K30," ",[2]Общая!L30)</f>
        <v xml:space="preserve">Варламов Сергей Борисович 
Генеральный директор </v>
      </c>
      <c r="E41" s="7" t="str">
        <f>[2]Общая!M30</f>
        <v>внеочередная</v>
      </c>
      <c r="F41" s="7" t="str">
        <f>[2]Общая!R30</f>
        <v>IV до и выше 1000 В</v>
      </c>
      <c r="G41" s="7" t="str">
        <f>[2]Общая!N30</f>
        <v>административно—технический персонал</v>
      </c>
      <c r="H41" s="15" t="str">
        <f>[2]Общая!S30</f>
        <v>ПТЭЭПЭЭ</v>
      </c>
      <c r="I41" s="8">
        <f>[2]Общая!V30</f>
        <v>0.39583333333333331</v>
      </c>
    </row>
    <row r="42" spans="2:9" s="3" customFormat="1" ht="82.5" customHeight="1" x14ac:dyDescent="0.25">
      <c r="B42" s="2">
        <v>28</v>
      </c>
      <c r="C42" s="5" t="str">
        <f>[2]Общая!E31</f>
        <v>ООО "ЖУКОВСКИЙ ХЛЕБ"</v>
      </c>
      <c r="D42" s="6" t="str">
        <f>CONCATENATE([2]Общая!G31," ",[2]Общая!H31," ",[2]Общая!I31," 
", [2]Общая!K31," ",[2]Общая!L31)</f>
        <v xml:space="preserve">Филатов Игорь Анатольевич 
Энергетик </v>
      </c>
      <c r="E42" s="7" t="str">
        <f>[2]Общая!M31</f>
        <v>очередная</v>
      </c>
      <c r="F42" s="7" t="str">
        <f>[2]Общая!R31</f>
        <v>IV до 1000 В</v>
      </c>
      <c r="G42" s="7" t="str">
        <f>[2]Общая!N31</f>
        <v>административно—технический персонал</v>
      </c>
      <c r="H42" s="15" t="str">
        <f>[2]Общая!S31</f>
        <v>ПТЭЭПЭЭ</v>
      </c>
      <c r="I42" s="8">
        <f>[2]Общая!V31</f>
        <v>0.39583333333333331</v>
      </c>
    </row>
    <row r="43" spans="2:9" s="3" customFormat="1" ht="100.5" customHeight="1" x14ac:dyDescent="0.25">
      <c r="B43" s="2">
        <v>29</v>
      </c>
      <c r="C43" s="5" t="str">
        <f>[2]Общая!E32</f>
        <v>ООО "ЖУКОВСКИЙ ХЛЕБ"</v>
      </c>
      <c r="D43" s="6" t="str">
        <f>CONCATENATE([2]Общая!G32," ",[2]Общая!H32," ",[2]Общая!I32," 
", [2]Общая!K32," ",[2]Общая!L32)</f>
        <v xml:space="preserve">Забавин Сергей Владимирович 
Главный инженер </v>
      </c>
      <c r="E43" s="7" t="str">
        <f>[2]Общая!M32</f>
        <v>первичная</v>
      </c>
      <c r="F43" s="7" t="str">
        <f>[2]Общая!R32</f>
        <v>II до 1000 В</v>
      </c>
      <c r="G43" s="7" t="str">
        <f>[2]Общая!N32</f>
        <v>административно—технический персонал</v>
      </c>
      <c r="H43" s="15" t="str">
        <f>[2]Общая!S32</f>
        <v>ПТЭЭПЭЭ</v>
      </c>
      <c r="I43" s="8">
        <f>[2]Общая!V32</f>
        <v>0.39583333333333331</v>
      </c>
    </row>
    <row r="44" spans="2:9" s="3" customFormat="1" ht="98.25" customHeight="1" x14ac:dyDescent="0.25">
      <c r="B44" s="2">
        <v>30</v>
      </c>
      <c r="C44" s="5" t="str">
        <f>[2]Общая!E33</f>
        <v>АО "ЛАКТАЛИС ВОСТОК"</v>
      </c>
      <c r="D44" s="6" t="str">
        <f>CONCATENATE([2]Общая!G33," ",[2]Общая!H33," ",[2]Общая!I33," 
", [2]Общая!K33," ",[2]Общая!L33)</f>
        <v xml:space="preserve">Ракитин Владимир Геннадьевич 
Электромеханик </v>
      </c>
      <c r="E44" s="7" t="str">
        <f>[2]Общая!M33</f>
        <v>первичная</v>
      </c>
      <c r="F44" s="7" t="str">
        <f>[2]Общая!R33</f>
        <v>II до 1000 В</v>
      </c>
      <c r="G44" s="7" t="str">
        <f>[2]Общая!N33</f>
        <v>ремонтный персонал</v>
      </c>
      <c r="H44" s="15" t="str">
        <f>[2]Общая!S33</f>
        <v>ПТЭЭПЭЭ</v>
      </c>
      <c r="I44" s="8">
        <f>[2]Общая!V33</f>
        <v>0.39583333333333331</v>
      </c>
    </row>
    <row r="45" spans="2:9" s="3" customFormat="1" ht="80.099999999999994" customHeight="1" x14ac:dyDescent="0.25">
      <c r="B45" s="2">
        <v>31</v>
      </c>
      <c r="C45" s="5" t="str">
        <f>[2]Общая!E34</f>
        <v>ООО "СТРОЙСЕРВИС"</v>
      </c>
      <c r="D45" s="6" t="str">
        <f>CONCATENATE([2]Общая!G34," ",[2]Общая!H34," ",[2]Общая!I34," 
", [2]Общая!K34," ",[2]Общая!L34)</f>
        <v xml:space="preserve">Бурлака Руслан Васильевич 
Монтажник металлических конструкций </v>
      </c>
      <c r="E45" s="7" t="str">
        <f>[2]Общая!M34</f>
        <v>первичная</v>
      </c>
      <c r="F45" s="7" t="str">
        <f>[2]Общая!R34</f>
        <v>II до 1000 В</v>
      </c>
      <c r="G45" s="7" t="str">
        <f>[2]Общая!N34</f>
        <v>вспомогательный персонал</v>
      </c>
      <c r="H45" s="15" t="str">
        <f>[2]Общая!S34</f>
        <v>ПТЭЭПЭЭ</v>
      </c>
      <c r="I45" s="8">
        <f>[2]Общая!V34</f>
        <v>0.39583333333333331</v>
      </c>
    </row>
    <row r="46" spans="2:9" s="3" customFormat="1" ht="117.95" customHeight="1" x14ac:dyDescent="0.25">
      <c r="B46" s="2">
        <v>32</v>
      </c>
      <c r="C46" s="5" t="str">
        <f>[2]Общая!E35</f>
        <v>ООО "СТРОЙСЕРВИС"</v>
      </c>
      <c r="D46" s="6" t="str">
        <f>CONCATENATE([2]Общая!G35," ",[2]Общая!H35," ",[2]Общая!I35," 
", [2]Общая!K35," ",[2]Общая!L35)</f>
        <v xml:space="preserve">Шабанов Сергей Александрович 
Электрогазосварщик 5 разряда </v>
      </c>
      <c r="E46" s="7" t="str">
        <f>[2]Общая!M35</f>
        <v>первичная</v>
      </c>
      <c r="F46" s="7" t="str">
        <f>[2]Общая!R35</f>
        <v>II до 1000 В</v>
      </c>
      <c r="G46" s="7" t="str">
        <f>[2]Общая!N35</f>
        <v>вспомогательный персонал</v>
      </c>
      <c r="H46" s="15" t="str">
        <f>[2]Общая!S35</f>
        <v>ПТЭЭПЭЭ</v>
      </c>
      <c r="I46" s="8">
        <f>[2]Общая!V35</f>
        <v>0.39583333333333331</v>
      </c>
    </row>
    <row r="47" spans="2:9" s="3" customFormat="1" ht="72" customHeight="1" x14ac:dyDescent="0.25">
      <c r="B47" s="2">
        <v>33</v>
      </c>
      <c r="C47" s="5" t="str">
        <f>[2]Общая!E36</f>
        <v>ГБУ РС (Я) "САНАТОРИЙ "БЭС ЧАГДА" ИМЕНИ М.Е. НИКОЛАЕВА</v>
      </c>
      <c r="D47" s="6" t="str">
        <f>CONCATENATE([2]Общая!G36," ",[2]Общая!H36," ",[2]Общая!I36," 
", [2]Общая!K36," ",[2]Общая!L36)</f>
        <v xml:space="preserve">Ситников Василий Васильевич 
Электромеханик </v>
      </c>
      <c r="E47" s="7" t="str">
        <f>[2]Общая!M36</f>
        <v>очередная</v>
      </c>
      <c r="F47" s="7" t="str">
        <f>[2]Общая!R36</f>
        <v>III до 1000 В</v>
      </c>
      <c r="G47" s="7" t="str">
        <f>[2]Общая!N36</f>
        <v>административно—технический персонал</v>
      </c>
      <c r="H47" s="15" t="str">
        <f>[2]Общая!S36</f>
        <v>ПТЭЭПЭЭ</v>
      </c>
      <c r="I47" s="8">
        <f>[2]Общая!V36</f>
        <v>0.39583333333333331</v>
      </c>
    </row>
    <row r="48" spans="2:9" s="3" customFormat="1" ht="81" customHeight="1" x14ac:dyDescent="0.25">
      <c r="B48" s="2">
        <v>34</v>
      </c>
      <c r="C48" s="5" t="str">
        <f>[2]Общая!E37</f>
        <v>ООО "ЖУКОВСКИЙ ХЛЕБ"</v>
      </c>
      <c r="D48" s="6" t="str">
        <f>CONCATENATE([2]Общая!G37," ",[2]Общая!H37," ",[2]Общая!I37," 
", [2]Общая!K37," ",[2]Общая!L37)</f>
        <v xml:space="preserve">Соловьев Олег Сергеевич 
главный инженер </v>
      </c>
      <c r="E48" s="7" t="str">
        <f>[2]Общая!M37</f>
        <v>первичная</v>
      </c>
      <c r="F48" s="7" t="str">
        <f>[2]Общая!R37</f>
        <v>II до 1000 В</v>
      </c>
      <c r="G48" s="7" t="str">
        <f>[2]Общая!N37</f>
        <v>административно—технический персонал</v>
      </c>
      <c r="H48" s="15" t="str">
        <f>[2]Общая!S37</f>
        <v>ПТЭЭПЭЭ</v>
      </c>
      <c r="I48" s="8">
        <f>[2]Общая!V37</f>
        <v>0.39583333333333331</v>
      </c>
    </row>
    <row r="49" spans="2:9" s="3" customFormat="1" ht="79.5" customHeight="1" x14ac:dyDescent="0.25">
      <c r="B49" s="2">
        <v>35</v>
      </c>
      <c r="C49" s="5" t="str">
        <f>[2]Общая!E38</f>
        <v>ООО "АДВЕНТОРИ"</v>
      </c>
      <c r="D49" s="6" t="str">
        <f>CONCATENATE([2]Общая!G38," ",[2]Общая!H38," ",[2]Общая!I38," 
", [2]Общая!K38," ",[2]Общая!L38)</f>
        <v xml:space="preserve">Воронин Станислав Александрович 
Заместитель Генерального директора по техническим вопросам </v>
      </c>
      <c r="E49" s="7" t="str">
        <f>[2]Общая!M38</f>
        <v>первичная</v>
      </c>
      <c r="F49" s="7" t="str">
        <f>[2]Общая!R38</f>
        <v>II до и выше 1000 В</v>
      </c>
      <c r="G49" s="7" t="str">
        <f>[2]Общая!N38</f>
        <v>административно—технический персонал</v>
      </c>
      <c r="H49" s="15" t="str">
        <f>[2]Общая!S38</f>
        <v>ПТЭЭПЭЭ</v>
      </c>
      <c r="I49" s="8">
        <f>[2]Общая!V38</f>
        <v>0.39583333333333331</v>
      </c>
    </row>
    <row r="50" spans="2:9" s="3" customFormat="1" ht="84" customHeight="1" x14ac:dyDescent="0.25">
      <c r="B50" s="2">
        <v>36</v>
      </c>
      <c r="C50" s="5" t="str">
        <f>[2]Общая!E39</f>
        <v>ООО "ЭЛЕКТОВ"</v>
      </c>
      <c r="D50" s="6" t="str">
        <f>CONCATENATE([2]Общая!G39," ",[2]Общая!H39," ",[2]Общая!I39," 
", [2]Общая!K39," ",[2]Общая!L39)</f>
        <v xml:space="preserve">Елизаров Александр Николаевич 
Производитель работ </v>
      </c>
      <c r="E50" s="7" t="str">
        <f>[2]Общая!M39</f>
        <v>очередная</v>
      </c>
      <c r="F50" s="7" t="str">
        <f>[2]Общая!R39</f>
        <v>V до и выше 1000 В</v>
      </c>
      <c r="G50" s="7" t="str">
        <f>[2]Общая!N39</f>
        <v>административно—технический персонал</v>
      </c>
      <c r="H50" s="15" t="str">
        <f>[2]Общая!S39</f>
        <v>ПТЭЭСиС</v>
      </c>
      <c r="I50" s="8">
        <f>[2]Общая!V39</f>
        <v>0.39583333333333331</v>
      </c>
    </row>
    <row r="51" spans="2:9" s="3" customFormat="1" ht="80.099999999999994" customHeight="1" x14ac:dyDescent="0.25">
      <c r="B51" s="2">
        <v>37</v>
      </c>
      <c r="C51" s="5" t="str">
        <f>[2]Общая!E40</f>
        <v>ООО "КЕРАМА МАРАЦЦИ"</v>
      </c>
      <c r="D51" s="6" t="str">
        <f>CONCATENATE([2]Общая!G40," ",[2]Общая!H40," ",[2]Общая!I40," 
", [2]Общая!K40," ",[2]Общая!L40)</f>
        <v xml:space="preserve">Никитин Владимир Игоревич 
Инженер-энергетик </v>
      </c>
      <c r="E51" s="7" t="str">
        <f>[2]Общая!M40</f>
        <v>очередная</v>
      </c>
      <c r="F51" s="7" t="str">
        <f>[2]Общая!R40</f>
        <v>V до и выше 1000 В</v>
      </c>
      <c r="G51" s="7" t="str">
        <f>[2]Общая!N40</f>
        <v>административно—технический персонал</v>
      </c>
      <c r="H51" s="15" t="str">
        <f>[2]Общая!S40</f>
        <v>ПТЭЭПЭЭ</v>
      </c>
      <c r="I51" s="8">
        <f>[2]Общая!V40</f>
        <v>0.39583333333333298</v>
      </c>
    </row>
    <row r="52" spans="2:9" s="3" customFormat="1" ht="88.5" customHeight="1" x14ac:dyDescent="0.25">
      <c r="B52" s="2">
        <v>38</v>
      </c>
      <c r="C52" s="5" t="str">
        <f>[2]Общая!E41</f>
        <v>ООО "ПРОЕКТСТАЛЬ"</v>
      </c>
      <c r="D52" s="6" t="str">
        <f>CONCATENATE([2]Общая!G41," ",[2]Общая!H41," ",[2]Общая!I41," 
", [2]Общая!K41," ",[2]Общая!L41)</f>
        <v xml:space="preserve">Кокушкин Сергей Александрович 
Заместитель главного инженера по механическим системам </v>
      </c>
      <c r="E52" s="7" t="str">
        <f>[2]Общая!M41</f>
        <v>очередная</v>
      </c>
      <c r="F52" s="7" t="str">
        <f>[2]Общая!R41</f>
        <v>V до и выше 1000 В</v>
      </c>
      <c r="G52" s="7" t="str">
        <f>[2]Общая!N41</f>
        <v>административно—технический персонал</v>
      </c>
      <c r="H52" s="15" t="str">
        <f>[2]Общая!S41</f>
        <v>ПТЭЭПЭЭ</v>
      </c>
      <c r="I52" s="8">
        <f>[2]Общая!V41</f>
        <v>0.39583333333333298</v>
      </c>
    </row>
    <row r="53" spans="2:9" s="3" customFormat="1" ht="118.5" customHeight="1" x14ac:dyDescent="0.25">
      <c r="B53" s="2">
        <v>39</v>
      </c>
      <c r="C53" s="5" t="str">
        <f>[2]Общая!E42</f>
        <v>ООО "КАМИЛЛА"</v>
      </c>
      <c r="D53" s="6" t="str">
        <f>CONCATENATE([2]Общая!G42," ",[2]Общая!H42," ",[2]Общая!I42," 
", [2]Общая!K42," ",[2]Общая!L42)</f>
        <v xml:space="preserve">Абузов Ринат Кяримович 
Ген. директор </v>
      </c>
      <c r="E53" s="7" t="str">
        <f>[2]Общая!M42</f>
        <v>внеочередная</v>
      </c>
      <c r="F53" s="7" t="str">
        <f>[2]Общая!R42</f>
        <v>III до 1000 В</v>
      </c>
      <c r="G53" s="7" t="str">
        <f>[2]Общая!N42</f>
        <v>административно—технический персонал</v>
      </c>
      <c r="H53" s="15" t="str">
        <f>[2]Общая!S42</f>
        <v>ПТЭЭПЭЭ</v>
      </c>
      <c r="I53" s="8">
        <f>[2]Общая!V42</f>
        <v>0.39583333333333298</v>
      </c>
    </row>
    <row r="54" spans="2:9" s="3" customFormat="1" ht="80.099999999999994" customHeight="1" x14ac:dyDescent="0.25">
      <c r="B54" s="2">
        <v>40</v>
      </c>
      <c r="C54" s="5" t="str">
        <f>[2]Общая!E43</f>
        <v>АО "ИНТЕР РАО-ЭЛЕКТРОГЕНЕРАЦИЯ"</v>
      </c>
      <c r="D54" s="6" t="str">
        <f>CONCATENATE([2]Общая!G43," ",[2]Общая!H43," ",[2]Общая!I43," 
", [2]Общая!K43," ",[2]Общая!L43)</f>
        <v xml:space="preserve">Рябов Алексей Игоревич 
Специалист по охране труда Отдела охраны труда и промышленной безопасности филиала "Каширская ГРЭС" </v>
      </c>
      <c r="E54" s="7" t="str">
        <f>[2]Общая!M43</f>
        <v>очередная</v>
      </c>
      <c r="F54" s="7" t="str">
        <f>[2]Общая!R43</f>
        <v>V до и выше 1000 В</v>
      </c>
      <c r="G54" s="7" t="str">
        <f>[2]Общая!N43</f>
        <v>контролирующий электроустановки</v>
      </c>
      <c r="H54" s="15" t="str">
        <f>[2]Общая!S43</f>
        <v>ПТЭЭСиС</v>
      </c>
      <c r="I54" s="8">
        <f>[2]Общая!V43</f>
        <v>0.41666666666666669</v>
      </c>
    </row>
    <row r="55" spans="2:9" s="3" customFormat="1" ht="80.099999999999994" customHeight="1" x14ac:dyDescent="0.25">
      <c r="B55" s="2">
        <v>41</v>
      </c>
      <c r="C55" s="5" t="str">
        <f>[2]Общая!E44</f>
        <v>АО "ИНТЕР РАО-ЭЛЕКТРОГЕНЕРАЦИЯ"</v>
      </c>
      <c r="D55" s="6" t="str">
        <f>CONCATENATE([2]Общая!G44," ",[2]Общая!H44," ",[2]Общая!I44," 
", [2]Общая!K44," ",[2]Общая!L44)</f>
        <v xml:space="preserve">Агеев Роман Олегович 
Старший инспектор по технической эксплуатации Отдела охраны труда и промышленной безопасности филиала "Каширская ГРЭС" </v>
      </c>
      <c r="E55" s="7" t="str">
        <f>[2]Общая!M44</f>
        <v>очередная</v>
      </c>
      <c r="F55" s="7" t="str">
        <f>[2]Общая!R44</f>
        <v>IV до и выше 1000 В</v>
      </c>
      <c r="G55" s="7" t="str">
        <f>[2]Общая!N44</f>
        <v>контролирующий электроустановки</v>
      </c>
      <c r="H55" s="15" t="str">
        <f>[2]Общая!S44</f>
        <v>ПТЭЭСиС</v>
      </c>
      <c r="I55" s="8">
        <f>[2]Общая!V44</f>
        <v>0.41666666666666669</v>
      </c>
    </row>
    <row r="56" spans="2:9" s="3" customFormat="1" ht="80.099999999999994" customHeight="1" x14ac:dyDescent="0.25">
      <c r="B56" s="2">
        <v>42</v>
      </c>
      <c r="C56" s="5" t="str">
        <f>[2]Общая!E45</f>
        <v>АО "ИНТЕР РАО-ЭЛЕКТРОГЕНЕРАЦИЯ"</v>
      </c>
      <c r="D56" s="6" t="str">
        <f>CONCATENATE([2]Общая!G45," ",[2]Общая!H45," ",[2]Общая!I45," 
", [2]Общая!K45," ",[2]Общая!L45)</f>
        <v xml:space="preserve">Кузнецов Виталий Владимирович 
Заместитель главного инженера по ремонту филиала "Каширская ГРЭС" </v>
      </c>
      <c r="E56" s="7" t="str">
        <f>[2]Общая!M45</f>
        <v>очередная</v>
      </c>
      <c r="F56" s="7" t="str">
        <f>[2]Общая!R45</f>
        <v>V до и выше 1000 В</v>
      </c>
      <c r="G56" s="7" t="str">
        <f>[2]Общая!N45</f>
        <v>административно—технический персонал</v>
      </c>
      <c r="H56" s="15" t="str">
        <f>[2]Общая!S45</f>
        <v>ПТЭЭСиС</v>
      </c>
      <c r="I56" s="8">
        <f>[2]Общая!V45</f>
        <v>0.41666666666666669</v>
      </c>
    </row>
    <row r="57" spans="2:9" s="3" customFormat="1" ht="80.099999999999994" customHeight="1" x14ac:dyDescent="0.25">
      <c r="B57" s="2">
        <v>43</v>
      </c>
      <c r="C57" s="5" t="str">
        <f>[2]Общая!E46</f>
        <v>ООО "ДЕЛЬТА"</v>
      </c>
      <c r="D57" s="6" t="str">
        <f>CONCATENATE([2]Общая!G46," ",[2]Общая!H46," ",[2]Общая!I46," 
", [2]Общая!K46," ",[2]Общая!L46)</f>
        <v xml:space="preserve">Плагидов Антон Денисович 
техник КИПИА </v>
      </c>
      <c r="E57" s="7" t="str">
        <f>[2]Общая!M46</f>
        <v>первичная</v>
      </c>
      <c r="F57" s="7" t="str">
        <f>[2]Общая!R46</f>
        <v>II до 1000 В</v>
      </c>
      <c r="G57" s="7" t="str">
        <f>[2]Общая!N46</f>
        <v>административно—технический персонал</v>
      </c>
      <c r="H57" s="15" t="str">
        <f>[2]Общая!S46</f>
        <v>ПТЭЭПЭЭ</v>
      </c>
      <c r="I57" s="8">
        <f>[2]Общая!V46</f>
        <v>0.41666666666666669</v>
      </c>
    </row>
    <row r="58" spans="2:9" s="3" customFormat="1" ht="80.099999999999994" customHeight="1" x14ac:dyDescent="0.25">
      <c r="B58" s="2">
        <v>44</v>
      </c>
      <c r="C58" s="5" t="str">
        <f>[2]Общая!E47</f>
        <v>ООО "МДИ2Б"</v>
      </c>
      <c r="D58" s="6" t="str">
        <f>CONCATENATE([2]Общая!G47," ",[2]Общая!H47," ",[2]Общая!I47," 
", [2]Общая!K47," ",[2]Общая!L47)</f>
        <v xml:space="preserve">Голованов Евгений Андреевич 
Руководитель проектов </v>
      </c>
      <c r="E58" s="7" t="str">
        <f>[2]Общая!M47</f>
        <v>внеочередная</v>
      </c>
      <c r="F58" s="7" t="str">
        <f>[2]Общая!R47</f>
        <v>IV до 1000 В</v>
      </c>
      <c r="G58" s="7" t="str">
        <f>[2]Общая!N47</f>
        <v>административно—технический персонал</v>
      </c>
      <c r="H58" s="15" t="str">
        <f>[2]Общая!S47</f>
        <v>ПТЭЭПЭЭ</v>
      </c>
      <c r="I58" s="8">
        <f>[2]Общая!V47</f>
        <v>0.41666666666666669</v>
      </c>
    </row>
    <row r="59" spans="2:9" s="3" customFormat="1" ht="80.099999999999994" customHeight="1" x14ac:dyDescent="0.25">
      <c r="B59" s="2">
        <v>45</v>
      </c>
      <c r="C59" s="5" t="str">
        <f>[2]Общая!E48</f>
        <v>ООО "МДИ2Б"</v>
      </c>
      <c r="D59" s="6" t="str">
        <f>CONCATENATE([2]Общая!G48," ",[2]Общая!H48," ",[2]Общая!I48," 
", [2]Общая!K48," ",[2]Общая!L48)</f>
        <v xml:space="preserve">Крысанов Евгений Владиславович 
Главный инженер </v>
      </c>
      <c r="E59" s="7" t="str">
        <f>[2]Общая!M48</f>
        <v>внеочередная</v>
      </c>
      <c r="F59" s="7" t="str">
        <f>[2]Общая!R48</f>
        <v>IV до 1000 В</v>
      </c>
      <c r="G59" s="7" t="str">
        <f>[2]Общая!N48</f>
        <v>административно—технический персонал</v>
      </c>
      <c r="H59" s="15" t="str">
        <f>[2]Общая!S48</f>
        <v>ПТЭЭПЭЭ</v>
      </c>
      <c r="I59" s="8">
        <f>[2]Общая!V48</f>
        <v>0.41666666666666669</v>
      </c>
    </row>
    <row r="60" spans="2:9" s="3" customFormat="1" ht="80.099999999999994" customHeight="1" x14ac:dyDescent="0.25">
      <c r="B60" s="2">
        <v>46</v>
      </c>
      <c r="C60" s="5" t="str">
        <f>[2]Общая!E49</f>
        <v>ООО "НИЛЕД"</v>
      </c>
      <c r="D60" s="6" t="str">
        <f>CONCATENATE([2]Общая!G49," ",[2]Общая!H49," ",[2]Общая!I49," 
", [2]Общая!K49," ",[2]Общая!L49)</f>
        <v xml:space="preserve">Ермаков Павел Геннадьевич 
Руководитель испытательной лаборатории  </v>
      </c>
      <c r="E60" s="7" t="str">
        <f>[2]Общая!M49</f>
        <v>внеочередная</v>
      </c>
      <c r="F60" s="7" t="str">
        <f>[2]Общая!R49</f>
        <v>IV до и выше 1000 В</v>
      </c>
      <c r="G60" s="7" t="str">
        <f>[2]Общая!N49</f>
        <v>административно—технический персонал, с правом испытания оборудования повышенным напряжением</v>
      </c>
      <c r="H60" s="15" t="str">
        <f>[2]Общая!S49</f>
        <v>ПТЭЭСиС</v>
      </c>
      <c r="I60" s="8">
        <f>[2]Общая!V49</f>
        <v>0.41666666666666669</v>
      </c>
    </row>
    <row r="61" spans="2:9" s="3" customFormat="1" ht="80.099999999999994" customHeight="1" x14ac:dyDescent="0.25">
      <c r="B61" s="2">
        <v>47</v>
      </c>
      <c r="C61" s="5" t="str">
        <f>[2]Общая!E50</f>
        <v>ООО "НИЛЕД"</v>
      </c>
      <c r="D61" s="6" t="str">
        <f>CONCATENATE([2]Общая!G50," ",[2]Общая!H50," ",[2]Общая!I50," 
", [2]Общая!K50," ",[2]Общая!L50)</f>
        <v xml:space="preserve">Костюлин Михаил Александрович 
Инженер испытательной лаборатории </v>
      </c>
      <c r="E61" s="7" t="str">
        <f>[2]Общая!M50</f>
        <v>внеочередная</v>
      </c>
      <c r="F61" s="7" t="str">
        <f>[2]Общая!R50</f>
        <v>III до и выше 1000 В</v>
      </c>
      <c r="G61" s="7" t="str">
        <f>[2]Общая!N50</f>
        <v>административно—технический персонал, с правом испытания оборудования повышенным напряжением</v>
      </c>
      <c r="H61" s="15" t="str">
        <f>[2]Общая!S50</f>
        <v>ПТЭЭСиС</v>
      </c>
      <c r="I61" s="8">
        <f>[2]Общая!V50</f>
        <v>0.41666666666666669</v>
      </c>
    </row>
    <row r="62" spans="2:9" s="3" customFormat="1" ht="80.099999999999994" customHeight="1" x14ac:dyDescent="0.25">
      <c r="B62" s="2">
        <v>48</v>
      </c>
      <c r="C62" s="5" t="str">
        <f>[2]Общая!E51</f>
        <v>ООО "НИЛЕД"</v>
      </c>
      <c r="D62" s="6" t="str">
        <f>CONCATENATE([2]Общая!G51," ",[2]Общая!H51," ",[2]Общая!I51," 
", [2]Общая!K51," ",[2]Общая!L51)</f>
        <v xml:space="preserve">Степанов Валерий Анатольевич 
Инженер испытательной лаборатории  </v>
      </c>
      <c r="E62" s="7" t="str">
        <f>[2]Общая!M51</f>
        <v>внеочередная</v>
      </c>
      <c r="F62" s="7" t="str">
        <f>[2]Общая!R51</f>
        <v>V до и выше 1000 В</v>
      </c>
      <c r="G62" s="7" t="str">
        <f>[2]Общая!N51</f>
        <v>административно—технический персонал, с правом испытания оборудования повышенным напряжением</v>
      </c>
      <c r="H62" s="15" t="str">
        <f>[2]Общая!S51</f>
        <v>ПТЭЭСиС</v>
      </c>
      <c r="I62" s="8">
        <f>[2]Общая!V51</f>
        <v>0.41666666666666669</v>
      </c>
    </row>
    <row r="63" spans="2:9" s="3" customFormat="1" ht="80.099999999999994" customHeight="1" x14ac:dyDescent="0.25">
      <c r="B63" s="2">
        <v>49</v>
      </c>
      <c r="C63" s="5" t="str">
        <f>[2]Общая!E52</f>
        <v>ООО "ИТЕКМА"</v>
      </c>
      <c r="D63" s="6" t="str">
        <f>CONCATENATE([2]Общая!G52," ",[2]Общая!H52," ",[2]Общая!I52," 
", [2]Общая!K52," ",[2]Общая!L52)</f>
        <v xml:space="preserve">Лукьянов Владимир Сергеевич 
Руководитель службы ОТ и ПБ </v>
      </c>
      <c r="E63" s="7" t="str">
        <f>[2]Общая!M52</f>
        <v>очередная</v>
      </c>
      <c r="F63" s="7" t="str">
        <f>[2]Общая!R52</f>
        <v>IV до 1000 В</v>
      </c>
      <c r="G63" s="7" t="str">
        <f>[2]Общая!N52</f>
        <v>контролирующий электроустановки</v>
      </c>
      <c r="H63" s="15" t="str">
        <f>[2]Общая!S52</f>
        <v>ПТЭЭПЭЭ</v>
      </c>
      <c r="I63" s="8">
        <f>[2]Общая!V52</f>
        <v>0.41666666666666669</v>
      </c>
    </row>
    <row r="64" spans="2:9" s="3" customFormat="1" ht="80.099999999999994" customHeight="1" x14ac:dyDescent="0.25">
      <c r="B64" s="2">
        <v>50</v>
      </c>
      <c r="C64" s="5" t="str">
        <f>[2]Общая!E53</f>
        <v>ООО "ИТЕКМА"</v>
      </c>
      <c r="D64" s="6" t="str">
        <f>CONCATENATE([2]Общая!G53," ",[2]Общая!H53," ",[2]Общая!I53," 
", [2]Общая!K53," ",[2]Общая!L53)</f>
        <v xml:space="preserve">Злобина Пелогея Леонидовна 
Специалист службы охраны труда </v>
      </c>
      <c r="E64" s="7" t="str">
        <f>[2]Общая!M53</f>
        <v>очередная</v>
      </c>
      <c r="F64" s="7" t="str">
        <f>[2]Общая!R53</f>
        <v>IV до 1000 В</v>
      </c>
      <c r="G64" s="7" t="str">
        <f>[2]Общая!N53</f>
        <v>контролирующий электроустановки</v>
      </c>
      <c r="H64" s="15" t="str">
        <f>[2]Общая!S53</f>
        <v>ПТЭЭПЭЭ</v>
      </c>
      <c r="I64" s="8">
        <f>[2]Общая!V53</f>
        <v>0.41666666666666669</v>
      </c>
    </row>
    <row r="65" spans="2:9" s="3" customFormat="1" ht="80.099999999999994" customHeight="1" x14ac:dyDescent="0.25">
      <c r="B65" s="2">
        <v>51</v>
      </c>
      <c r="C65" s="5" t="str">
        <f>[2]Общая!E54</f>
        <v>ООО "АРОМА ПРЕМИУМ"</v>
      </c>
      <c r="D65" s="6" t="str">
        <f>CONCATENATE([2]Общая!G54," ",[2]Общая!H54," ",[2]Общая!I54," 
", [2]Общая!K54," ",[2]Общая!L54)</f>
        <v xml:space="preserve">Потапова Алина Владимировна 
Руководитель направления по охране труда </v>
      </c>
      <c r="E65" s="7" t="str">
        <f>[2]Общая!M54</f>
        <v>очередная</v>
      </c>
      <c r="F65" s="7" t="str">
        <f>[2]Общая!R54</f>
        <v>IV до 1000 В</v>
      </c>
      <c r="G65" s="7" t="str">
        <f>[2]Общая!N54</f>
        <v>контролирующий электроустановки</v>
      </c>
      <c r="H65" s="15" t="str">
        <f>[2]Общая!S54</f>
        <v>ПТЭЭПЭЭ</v>
      </c>
      <c r="I65" s="8">
        <f>[2]Общая!V54</f>
        <v>0.41666666666666669</v>
      </c>
    </row>
    <row r="66" spans="2:9" s="3" customFormat="1" ht="111" customHeight="1" x14ac:dyDescent="0.25">
      <c r="B66" s="2">
        <v>52</v>
      </c>
      <c r="C66" s="5" t="str">
        <f>[2]Общая!E55</f>
        <v>ООО "ТРАНСТЕХКОМПОЗИТ"</v>
      </c>
      <c r="D66" s="6" t="str">
        <f>CONCATENATE([2]Общая!G55," ",[2]Общая!H55," ",[2]Общая!I55," 
", [2]Общая!K55," ",[2]Общая!L55)</f>
        <v xml:space="preserve">Петров Геннадий Никифорович 
Главный инженер </v>
      </c>
      <c r="E66" s="7" t="str">
        <f>[2]Общая!M55</f>
        <v>очередная</v>
      </c>
      <c r="F66" s="7" t="str">
        <f>[2]Общая!R55</f>
        <v>III до 1000 В</v>
      </c>
      <c r="G66" s="7" t="str">
        <f>[2]Общая!N55</f>
        <v>административно—технический персонал</v>
      </c>
      <c r="H66" s="15" t="str">
        <f>[2]Общая!S55</f>
        <v>ПТЭЭПЭЭ</v>
      </c>
      <c r="I66" s="8">
        <f>[2]Общая!V55</f>
        <v>0.41666666666666669</v>
      </c>
    </row>
    <row r="67" spans="2:9" s="3" customFormat="1" ht="80.099999999999994" customHeight="1" x14ac:dyDescent="0.25">
      <c r="B67" s="2">
        <v>53</v>
      </c>
      <c r="C67" s="5" t="str">
        <f>[2]Общая!E56</f>
        <v>ООО "ТРАНСТЕХКОМПОЗИТ"</v>
      </c>
      <c r="D67" s="6" t="str">
        <f>CONCATENATE([2]Общая!G56," ",[2]Общая!H56," ",[2]Общая!I56," 
", [2]Общая!K56," ",[2]Общая!L56)</f>
        <v xml:space="preserve">Смирнов Борис Александрович 
Начальник цеха </v>
      </c>
      <c r="E67" s="7" t="str">
        <f>[2]Общая!M56</f>
        <v>очередная</v>
      </c>
      <c r="F67" s="7" t="str">
        <f>[2]Общая!R56</f>
        <v>III до 1000 В</v>
      </c>
      <c r="G67" s="7" t="str">
        <f>[2]Общая!N56</f>
        <v>административно—технический персонал</v>
      </c>
      <c r="H67" s="15" t="str">
        <f>[2]Общая!S56</f>
        <v>ПТЭЭПЭЭ</v>
      </c>
      <c r="I67" s="8">
        <f>[2]Общая!V56</f>
        <v>0.41666666666666669</v>
      </c>
    </row>
    <row r="68" spans="2:9" s="3" customFormat="1" ht="102" customHeight="1" x14ac:dyDescent="0.25">
      <c r="B68" s="2">
        <v>54</v>
      </c>
      <c r="C68" s="5" t="str">
        <f>[2]Общая!E57</f>
        <v>ООО "ПРОСВЕТ"</v>
      </c>
      <c r="D68" s="6" t="str">
        <f>CONCATENATE([2]Общая!G57," ",[2]Общая!H57," ",[2]Общая!I57," 
", [2]Общая!K57," ",[2]Общая!L57)</f>
        <v xml:space="preserve">Щипцова Юлия Сергеевна 
Инженер ПИЛ </v>
      </c>
      <c r="E68" s="7" t="str">
        <f>[2]Общая!M57</f>
        <v>очередная</v>
      </c>
      <c r="F68" s="7" t="str">
        <f>[2]Общая!R57</f>
        <v>III до 1000 В</v>
      </c>
      <c r="G68" s="7" t="str">
        <f>[2]Общая!N57</f>
        <v>административно—технический персонал, с правом испытания оборудования повышенным напряжением</v>
      </c>
      <c r="H68" s="15" t="str">
        <f>[2]Общая!S57</f>
        <v>ПТЭЭСиС</v>
      </c>
      <c r="I68" s="8">
        <f>[2]Общая!V57</f>
        <v>0.41666666666666669</v>
      </c>
    </row>
    <row r="69" spans="2:9" s="3" customFormat="1" ht="97.5" customHeight="1" x14ac:dyDescent="0.25">
      <c r="B69" s="2">
        <v>55</v>
      </c>
      <c r="C69" s="5" t="str">
        <f>[2]Общая!E58</f>
        <v>МУП "ВОДОКАНАЛ" Г. ПОДОЛЬСКА</v>
      </c>
      <c r="D69" s="6" t="str">
        <f>CONCATENATE([2]Общая!G58," ",[2]Общая!H58," ",[2]Общая!I58," 
", [2]Общая!K58," ",[2]Общая!L58)</f>
        <v xml:space="preserve">Коровин Александр Вячеславович 
Заместитель главного энергетика </v>
      </c>
      <c r="E69" s="7" t="str">
        <f>[2]Общая!M58</f>
        <v>внеочередная</v>
      </c>
      <c r="F69" s="7" t="str">
        <f>[2]Общая!R58</f>
        <v>V до и выше 1000 В</v>
      </c>
      <c r="G69" s="7" t="str">
        <f>[2]Общая!N58</f>
        <v>административно—технический персонал</v>
      </c>
      <c r="H69" s="15" t="str">
        <f>[2]Общая!S58</f>
        <v>ПТЭЭПЭЭ</v>
      </c>
      <c r="I69" s="8">
        <f>[2]Общая!V58</f>
        <v>0.41666666666666702</v>
      </c>
    </row>
    <row r="70" spans="2:9" s="3" customFormat="1" ht="103.5" customHeight="1" x14ac:dyDescent="0.25">
      <c r="B70" s="2">
        <v>56</v>
      </c>
      <c r="C70" s="5" t="str">
        <f>[2]Общая!E59</f>
        <v>МБУ "ДОДХИБ"</v>
      </c>
      <c r="D70" s="6" t="str">
        <f>CONCATENATE([2]Общая!G59," ",[2]Общая!H59," ",[2]Общая!I59," 
", [2]Общая!K59," ",[2]Общая!L59)</f>
        <v xml:space="preserve">Коротков Михаил Александрович 
электрик </v>
      </c>
      <c r="E70" s="7" t="str">
        <f>[2]Общая!M59</f>
        <v>первичная</v>
      </c>
      <c r="F70" s="7" t="str">
        <f>[2]Общая!R59</f>
        <v>II до 1000 В</v>
      </c>
      <c r="G70" s="7" t="str">
        <f>[2]Общая!N59</f>
        <v>ремонтный персонал</v>
      </c>
      <c r="H70" s="15" t="str">
        <f>[2]Общая!S59</f>
        <v>ПТЭЭПЭЭ</v>
      </c>
      <c r="I70" s="8">
        <f>[2]Общая!V59</f>
        <v>0.41666666666666702</v>
      </c>
    </row>
    <row r="71" spans="2:9" s="3" customFormat="1" ht="96" customHeight="1" x14ac:dyDescent="0.25">
      <c r="B71" s="2">
        <v>57</v>
      </c>
      <c r="C71" s="5" t="str">
        <f>[2]Общая!E60</f>
        <v>МБУ "ДОДХИБ"</v>
      </c>
      <c r="D71" s="6" t="str">
        <f>CONCATENATE([2]Общая!G60," ",[2]Общая!H60," ",[2]Общая!I60," 
", [2]Общая!K60," ",[2]Общая!L60)</f>
        <v xml:space="preserve">Лобкин Дмитрий Юрьевич 
электрик </v>
      </c>
      <c r="E71" s="7" t="str">
        <f>[2]Общая!M60</f>
        <v>первичная</v>
      </c>
      <c r="F71" s="7" t="str">
        <f>[2]Общая!R60</f>
        <v>II до 1000 В</v>
      </c>
      <c r="G71" s="7" t="str">
        <f>[2]Общая!N60</f>
        <v>ремонтный персонал</v>
      </c>
      <c r="H71" s="15" t="str">
        <f>[2]Общая!S60</f>
        <v>ПТЭЭПЭЭ</v>
      </c>
      <c r="I71" s="8">
        <f>[2]Общая!V60</f>
        <v>0.41666666666666702</v>
      </c>
    </row>
    <row r="72" spans="2:9" s="3" customFormat="1" ht="80.099999999999994" customHeight="1" x14ac:dyDescent="0.25">
      <c r="B72" s="2">
        <v>58</v>
      </c>
      <c r="C72" s="5" t="str">
        <f>[2]Общая!E61</f>
        <v>МБУ "ДОДХИБ"</v>
      </c>
      <c r="D72" s="6" t="str">
        <f>CONCATENATE([2]Общая!G61," ",[2]Общая!H61," ",[2]Общая!I61," 
", [2]Общая!K61," ",[2]Общая!L61)</f>
        <v xml:space="preserve">Пугач Роман Борисович 
электрик </v>
      </c>
      <c r="E72" s="7" t="str">
        <f>[2]Общая!M61</f>
        <v>первичная</v>
      </c>
      <c r="F72" s="7" t="str">
        <f>[2]Общая!R61</f>
        <v>II до 1000 В</v>
      </c>
      <c r="G72" s="7" t="str">
        <f>[2]Общая!N61</f>
        <v>ремонтный персонал</v>
      </c>
      <c r="H72" s="15" t="str">
        <f>[2]Общая!S61</f>
        <v>ПТЭЭПЭЭ</v>
      </c>
      <c r="I72" s="8">
        <f>[2]Общая!V61</f>
        <v>0.41666666666666702</v>
      </c>
    </row>
    <row r="73" spans="2:9" s="3" customFormat="1" ht="80.099999999999994" customHeight="1" x14ac:dyDescent="0.25">
      <c r="B73" s="2">
        <v>59</v>
      </c>
      <c r="C73" s="5" t="str">
        <f>[2]Общая!E62</f>
        <v>МБУ "ДОДХИБ"</v>
      </c>
      <c r="D73" s="6" t="str">
        <f>CONCATENATE([2]Общая!G62," ",[2]Общая!H62," ",[2]Общая!I62," 
", [2]Общая!K62," ",[2]Общая!L62)</f>
        <v xml:space="preserve">Сопин Андрей Владимирович 
электрик </v>
      </c>
      <c r="E73" s="7" t="str">
        <f>[2]Общая!M62</f>
        <v>первичная</v>
      </c>
      <c r="F73" s="7" t="str">
        <f>[2]Общая!R62</f>
        <v>II до 1000 В</v>
      </c>
      <c r="G73" s="7" t="str">
        <f>[2]Общая!N62</f>
        <v>ремонтный персонал</v>
      </c>
      <c r="H73" s="15" t="str">
        <f>[2]Общая!S62</f>
        <v>ПТЭЭПЭЭ</v>
      </c>
      <c r="I73" s="8">
        <f>[2]Общая!V62</f>
        <v>0.41666666666666702</v>
      </c>
    </row>
    <row r="74" spans="2:9" s="3" customFormat="1" ht="80.099999999999994" customHeight="1" x14ac:dyDescent="0.25">
      <c r="B74" s="2">
        <v>60</v>
      </c>
      <c r="C74" s="5" t="str">
        <f>[2]Общая!E63</f>
        <v>МБУ "ДОДХИБ"</v>
      </c>
      <c r="D74" s="6" t="str">
        <f>CONCATENATE([2]Общая!G63," ",[2]Общая!H63," ",[2]Общая!I63," 
", [2]Общая!K63," ",[2]Общая!L63)</f>
        <v xml:space="preserve">Гулимов Юрий Анатольевич 
электрик </v>
      </c>
      <c r="E74" s="7" t="str">
        <f>[2]Общая!M63</f>
        <v>первичная</v>
      </c>
      <c r="F74" s="7" t="str">
        <f>[2]Общая!R63</f>
        <v>II до 1000 В</v>
      </c>
      <c r="G74" s="7" t="str">
        <f>[2]Общая!N63</f>
        <v>ремонтный персонал</v>
      </c>
      <c r="H74" s="15" t="str">
        <f>[2]Общая!S63</f>
        <v>ПТЭЭПЭЭ</v>
      </c>
      <c r="I74" s="8">
        <f>[2]Общая!V63</f>
        <v>0.41666666666666702</v>
      </c>
    </row>
    <row r="75" spans="2:9" s="3" customFormat="1" ht="80.099999999999994" customHeight="1" x14ac:dyDescent="0.25">
      <c r="B75" s="2">
        <v>61</v>
      </c>
      <c r="C75" s="5" t="str">
        <f>[2]Общая!E64</f>
        <v>ООО ПКФ "НОРМА-ПАК"</v>
      </c>
      <c r="D75" s="6" t="str">
        <f>CONCATENATE([2]Общая!G64," ",[2]Общая!H64," ",[2]Общая!I64," 
", [2]Общая!K64," ",[2]Общая!L64)</f>
        <v xml:space="preserve">Копылов Вячеслав Александрович 
Руководитель отдела промышленной автоматизации </v>
      </c>
      <c r="E75" s="7" t="str">
        <f>[2]Общая!M64</f>
        <v>очередная</v>
      </c>
      <c r="F75" s="7" t="str">
        <f>[2]Общая!R64</f>
        <v>IV до 1000 В</v>
      </c>
      <c r="G75" s="7" t="str">
        <f>[2]Общая!N64</f>
        <v>административно—технический персонал</v>
      </c>
      <c r="H75" s="15" t="str">
        <f>[2]Общая!S64</f>
        <v>ПТЭЭПЭЭ</v>
      </c>
      <c r="I75" s="8">
        <f>[2]Общая!V64</f>
        <v>0.41666666666666702</v>
      </c>
    </row>
    <row r="76" spans="2:9" s="3" customFormat="1" ht="80.099999999999994" customHeight="1" x14ac:dyDescent="0.25">
      <c r="B76" s="2">
        <v>62</v>
      </c>
      <c r="C76" s="5" t="str">
        <f>[2]Общая!E65</f>
        <v>ООО СК "ГЛАВСТРОЙМОНТАЖ 77"</v>
      </c>
      <c r="D76" s="6" t="str">
        <f>CONCATENATE([2]Общая!G65," ",[2]Общая!H65," ",[2]Общая!I65," 
", [2]Общая!K65," ",[2]Общая!L65)</f>
        <v xml:space="preserve">Давыдов Андрей Геннадьевич 
главный инженер </v>
      </c>
      <c r="E76" s="7" t="str">
        <f>[2]Общая!M65</f>
        <v>очередная</v>
      </c>
      <c r="F76" s="7" t="str">
        <f>[2]Общая!R65</f>
        <v>V до и выше 1000 В</v>
      </c>
      <c r="G76" s="7" t="str">
        <f>[2]Общая!N65</f>
        <v>административно—технический персонал</v>
      </c>
      <c r="H76" s="15" t="str">
        <f>[2]Общая!S65</f>
        <v>ПТЭЭПЭЭ</v>
      </c>
      <c r="I76" s="8">
        <f>[2]Общая!V65</f>
        <v>0.41666666666666702</v>
      </c>
    </row>
    <row r="77" spans="2:9" s="3" customFormat="1" ht="80.099999999999994" customHeight="1" x14ac:dyDescent="0.25">
      <c r="B77" s="2">
        <v>63</v>
      </c>
      <c r="C77" s="5" t="str">
        <f>[2]Общая!E66</f>
        <v>ООО СК "ГЛАВСТРОЙМОНТАЖ 77"</v>
      </c>
      <c r="D77" s="6" t="str">
        <f>CONCATENATE([2]Общая!G66," ",[2]Общая!H66," ",[2]Общая!I66," 
", [2]Общая!K66," ",[2]Общая!L66)</f>
        <v xml:space="preserve">Кульбеда Андрей Петрович 
инженер КИПиА </v>
      </c>
      <c r="E77" s="7" t="str">
        <f>[2]Общая!M66</f>
        <v>очередная</v>
      </c>
      <c r="F77" s="7" t="str">
        <f>[2]Общая!R66</f>
        <v>III до и выше 1000 В</v>
      </c>
      <c r="G77" s="7" t="str">
        <f>[2]Общая!N66</f>
        <v>административно—технический персонал</v>
      </c>
      <c r="H77" s="15" t="str">
        <f>[2]Общая!S66</f>
        <v>ПТЭЭПЭЭ</v>
      </c>
      <c r="I77" s="8">
        <f>[2]Общая!V66</f>
        <v>0.41666666666666702</v>
      </c>
    </row>
    <row r="78" spans="2:9" s="3" customFormat="1" ht="80.099999999999994" customHeight="1" x14ac:dyDescent="0.25">
      <c r="B78" s="2">
        <v>64</v>
      </c>
      <c r="C78" s="5" t="str">
        <f>[2]Общая!E67</f>
        <v>ООО "КОНТУР ТОКА"</v>
      </c>
      <c r="D78" s="6" t="str">
        <f>CONCATENATE([2]Общая!G67," ",[2]Общая!H67," ",[2]Общая!I67," 
", [2]Общая!K67," ",[2]Общая!L67)</f>
        <v xml:space="preserve">Ситенький Дмитрий Алексеевич 
Инженер электролаборатории </v>
      </c>
      <c r="E78" s="7" t="str">
        <f>[2]Общая!M67</f>
        <v>очередная</v>
      </c>
      <c r="F78" s="7" t="str">
        <f>[2]Общая!R67</f>
        <v>V до и выше 1000 В</v>
      </c>
      <c r="G78" s="7" t="str">
        <f>[2]Общая!N67</f>
        <v>административно—технический персонал, с правом испытания оборудования повышенным напряжением</v>
      </c>
      <c r="H78" s="15" t="str">
        <f>[2]Общая!S67</f>
        <v>ПТЭЭСиС</v>
      </c>
      <c r="I78" s="8">
        <f>[2]Общая!V67</f>
        <v>0.4375</v>
      </c>
    </row>
    <row r="79" spans="2:9" s="3" customFormat="1" ht="80.099999999999994" customHeight="1" x14ac:dyDescent="0.25">
      <c r="B79" s="2">
        <v>65</v>
      </c>
      <c r="C79" s="5" t="str">
        <f>[2]Общая!E68</f>
        <v>ООО "КОНТУР ТОКА"</v>
      </c>
      <c r="D79" s="6" t="str">
        <f>CONCATENATE([2]Общая!G68," ",[2]Общая!H68," ",[2]Общая!I68," 
", [2]Общая!K68," ",[2]Общая!L68)</f>
        <v xml:space="preserve">Кондрашкин Борис Евгеньевич 
Инженер электролаборатории </v>
      </c>
      <c r="E79" s="7" t="str">
        <f>[2]Общая!M68</f>
        <v>внеочередная</v>
      </c>
      <c r="F79" s="7" t="str">
        <f>[2]Общая!R68</f>
        <v>V до и выше 1000 В</v>
      </c>
      <c r="G79" s="7" t="str">
        <f>[2]Общая!N68</f>
        <v>административно—технический персонал, с правом испытания оборудования повышенным напряжением</v>
      </c>
      <c r="H79" s="15" t="str">
        <f>[2]Общая!S68</f>
        <v>ПТЭЭСиС</v>
      </c>
      <c r="I79" s="8">
        <f>[2]Общая!V68</f>
        <v>0.4375</v>
      </c>
    </row>
    <row r="80" spans="2:9" s="3" customFormat="1" ht="80.099999999999994" customHeight="1" x14ac:dyDescent="0.25">
      <c r="B80" s="2">
        <v>66</v>
      </c>
      <c r="C80" s="5" t="str">
        <f>[2]Общая!E69</f>
        <v>ООО "РУСКАР ИНТЕРНЕШНЛ"</v>
      </c>
      <c r="D80" s="6" t="str">
        <f>CONCATENATE([2]Общая!G69," ",[2]Общая!H69," ",[2]Общая!I69," 
", [2]Общая!K69," ",[2]Общая!L69)</f>
        <v xml:space="preserve">Новиков Алексей Леонидович 
Мастер электрослужбы </v>
      </c>
      <c r="E80" s="7" t="str">
        <f>[2]Общая!M69</f>
        <v>очередная</v>
      </c>
      <c r="F80" s="7" t="str">
        <f>[2]Общая!R69</f>
        <v>V до и выше 1000 В</v>
      </c>
      <c r="G80" s="7" t="str">
        <f>[2]Общая!N69</f>
        <v>административно—технический персонал</v>
      </c>
      <c r="H80" s="15" t="str">
        <f>[2]Общая!S69</f>
        <v>ПТЭЭПЭЭ</v>
      </c>
      <c r="I80" s="8">
        <f>[2]Общая!V69</f>
        <v>0.4375</v>
      </c>
    </row>
    <row r="81" spans="2:9" s="3" customFormat="1" ht="80.099999999999994" customHeight="1" x14ac:dyDescent="0.25">
      <c r="B81" s="2">
        <v>67</v>
      </c>
      <c r="C81" s="5" t="str">
        <f>[2]Общая!E70</f>
        <v>ООО "НТК ТЕХНО-АС"</v>
      </c>
      <c r="D81" s="6" t="str">
        <f>CONCATENATE([2]Общая!G70," ",[2]Общая!H70," ",[2]Общая!I70," 
", [2]Общая!K70," ",[2]Общая!L70)</f>
        <v xml:space="preserve">Ломакин Виталий Константинович 
Заместитель руководителя направления </v>
      </c>
      <c r="E81" s="7" t="str">
        <f>[2]Общая!M70</f>
        <v>первичная</v>
      </c>
      <c r="F81" s="7" t="str">
        <f>[2]Общая!R70</f>
        <v>II до 1000 В</v>
      </c>
      <c r="G81" s="7" t="str">
        <f>[2]Общая!N70</f>
        <v>административно—технический персонал</v>
      </c>
      <c r="H81" s="15" t="str">
        <f>[2]Общая!S70</f>
        <v>ПТЭЭПЭЭ</v>
      </c>
      <c r="I81" s="8">
        <f>[2]Общая!V70</f>
        <v>0.4375</v>
      </c>
    </row>
    <row r="82" spans="2:9" s="3" customFormat="1" ht="80.099999999999994" customHeight="1" x14ac:dyDescent="0.25">
      <c r="B82" s="2">
        <v>68</v>
      </c>
      <c r="C82" s="5" t="str">
        <f>[2]Общая!E71</f>
        <v>ООО "АРТСТРОЙКОМ"</v>
      </c>
      <c r="D82" s="6" t="str">
        <f>CONCATENATE([2]Общая!G71," ",[2]Общая!H71," ",[2]Общая!I71," 
", [2]Общая!K71," ",[2]Общая!L71)</f>
        <v xml:space="preserve">Мишустин Артём Юрьевич 
Генеральный директор </v>
      </c>
      <c r="E82" s="7" t="str">
        <f>[2]Общая!M71</f>
        <v>очередная</v>
      </c>
      <c r="F82" s="7" t="str">
        <f>[2]Общая!R71</f>
        <v>IV до и выше 1000 В</v>
      </c>
      <c r="G82" s="7" t="str">
        <f>[2]Общая!N71</f>
        <v>административно—технический персонал</v>
      </c>
      <c r="H82" s="15" t="str">
        <f>[2]Общая!S71</f>
        <v>ПТЭЭПЭЭ</v>
      </c>
      <c r="I82" s="8">
        <f>[2]Общая!V71</f>
        <v>0.4375</v>
      </c>
    </row>
    <row r="83" spans="2:9" s="3" customFormat="1" ht="80.099999999999994" customHeight="1" x14ac:dyDescent="0.25">
      <c r="B83" s="2">
        <v>69</v>
      </c>
      <c r="C83" s="5" t="str">
        <f>[2]Общая!E72</f>
        <v>ООО "ГОРМАШ ГЛОБАЛ"</v>
      </c>
      <c r="D83" s="6" t="str">
        <f>CONCATENATE([2]Общая!G72," ",[2]Общая!H72," ",[2]Общая!I72," 
", [2]Общая!K72," ",[2]Общая!L72)</f>
        <v xml:space="preserve">Фомин Максим Юрьевич 
Директор по ремонтам </v>
      </c>
      <c r="E83" s="7" t="str">
        <f>[2]Общая!M72</f>
        <v>очередная</v>
      </c>
      <c r="F83" s="7" t="str">
        <f>[2]Общая!R72</f>
        <v>V до и выше 1000 В</v>
      </c>
      <c r="G83" s="7" t="str">
        <f>[2]Общая!N72</f>
        <v>административно—технический персонал</v>
      </c>
      <c r="H83" s="15" t="str">
        <f>[2]Общая!S72</f>
        <v>ПТЭЭПЭЭ</v>
      </c>
      <c r="I83" s="8">
        <f>[2]Общая!V72</f>
        <v>0.4375</v>
      </c>
    </row>
    <row r="84" spans="2:9" s="3" customFormat="1" ht="80.099999999999994" customHeight="1" x14ac:dyDescent="0.25">
      <c r="B84" s="2">
        <v>70</v>
      </c>
      <c r="C84" s="5" t="str">
        <f>[2]Общая!E73</f>
        <v>ООО "СКОВО"</v>
      </c>
      <c r="D84" s="6" t="str">
        <f>CONCATENATE([2]Общая!G73," ",[2]Общая!H73," ",[2]Общая!I73," 
", [2]Общая!K73," ",[2]Общая!L73)</f>
        <v xml:space="preserve">Богданов Андрей Александрович 
техник - электрик </v>
      </c>
      <c r="E84" s="7" t="str">
        <f>[2]Общая!M73</f>
        <v>очередная</v>
      </c>
      <c r="F84" s="7" t="str">
        <f>[2]Общая!R73</f>
        <v>IV до и выше 1000 В</v>
      </c>
      <c r="G84" s="7" t="str">
        <f>[2]Общая!N73</f>
        <v>оперативно-ремонтный персонал</v>
      </c>
      <c r="H84" s="15" t="str">
        <f>[2]Общая!S73</f>
        <v>ПТЭЭПЭЭ</v>
      </c>
      <c r="I84" s="8">
        <f>[2]Общая!V73</f>
        <v>0.4375</v>
      </c>
    </row>
    <row r="85" spans="2:9" s="3" customFormat="1" ht="80.099999999999994" customHeight="1" x14ac:dyDescent="0.25">
      <c r="B85" s="2">
        <v>71</v>
      </c>
      <c r="C85" s="5" t="str">
        <f>[2]Общая!E74</f>
        <v>ООО "СКОВО"</v>
      </c>
      <c r="D85" s="6" t="str">
        <f>CONCATENATE([2]Общая!G74," ",[2]Общая!H74," ",[2]Общая!I74," 
", [2]Общая!K74," ",[2]Общая!L74)</f>
        <v xml:space="preserve">Мошков Владимир Евгеньевич 
Главный механик </v>
      </c>
      <c r="E85" s="7" t="str">
        <f>[2]Общая!M74</f>
        <v>очередная</v>
      </c>
      <c r="F85" s="7" t="str">
        <f>[2]Общая!R74</f>
        <v>III до и выше 1000 В</v>
      </c>
      <c r="G85" s="7" t="str">
        <f>[2]Общая!N74</f>
        <v>административно—технический персонал</v>
      </c>
      <c r="H85" s="15" t="str">
        <f>[2]Общая!S74</f>
        <v>ПТЭЭПЭЭ</v>
      </c>
      <c r="I85" s="8">
        <f>[2]Общая!V74</f>
        <v>0.4375</v>
      </c>
    </row>
    <row r="86" spans="2:9" s="3" customFormat="1" ht="80.099999999999994" customHeight="1" x14ac:dyDescent="0.25">
      <c r="B86" s="2">
        <v>72</v>
      </c>
      <c r="C86" s="5" t="str">
        <f>[2]Общая!E75</f>
        <v>ООО "СКОВО"</v>
      </c>
      <c r="D86" s="6" t="str">
        <f>CONCATENATE([2]Общая!G75," ",[2]Общая!H75," ",[2]Общая!I75," 
", [2]Общая!K75," ",[2]Общая!L75)</f>
        <v xml:space="preserve">Семин Владимир Борисович 
техник-электрик </v>
      </c>
      <c r="E86" s="7" t="str">
        <f>[2]Общая!M75</f>
        <v>очередная</v>
      </c>
      <c r="F86" s="7" t="str">
        <f>[2]Общая!R75</f>
        <v>IV до и выше 1000 В</v>
      </c>
      <c r="G86" s="7" t="str">
        <f>[2]Общая!N75</f>
        <v>оперативно-ремонтный персонал</v>
      </c>
      <c r="H86" s="15" t="str">
        <f>[2]Общая!S75</f>
        <v>ПТЭЭПЭЭ</v>
      </c>
      <c r="I86" s="8">
        <f>[2]Общая!V75</f>
        <v>0.4375</v>
      </c>
    </row>
    <row r="87" spans="2:9" s="3" customFormat="1" ht="80.099999999999994" customHeight="1" x14ac:dyDescent="0.25">
      <c r="B87" s="2">
        <v>73</v>
      </c>
      <c r="C87" s="5" t="str">
        <f>[2]Общая!E76</f>
        <v>ООО "СКОВО"</v>
      </c>
      <c r="D87" s="6" t="str">
        <f>CONCATENATE([2]Общая!G76," ",[2]Общая!H76," ",[2]Общая!I76," 
", [2]Общая!K76," ",[2]Общая!L76)</f>
        <v xml:space="preserve">Невмержицкий Эдуард Михайлович 
техник-механик </v>
      </c>
      <c r="E87" s="7" t="str">
        <f>[2]Общая!M76</f>
        <v>первичная</v>
      </c>
      <c r="F87" s="7" t="str">
        <f>[2]Общая!R76</f>
        <v>II до и выше 1000 В</v>
      </c>
      <c r="G87" s="7" t="str">
        <f>[2]Общая!N76</f>
        <v>оперативно-ремонтный персонал</v>
      </c>
      <c r="H87" s="15" t="str">
        <f>[2]Общая!S76</f>
        <v>ПТЭЭПЭЭ</v>
      </c>
      <c r="I87" s="8">
        <f>[2]Общая!V76</f>
        <v>0.4375</v>
      </c>
    </row>
    <row r="88" spans="2:9" s="3" customFormat="1" ht="80.099999999999994" customHeight="1" x14ac:dyDescent="0.25">
      <c r="B88" s="2">
        <v>74</v>
      </c>
      <c r="C88" s="5" t="str">
        <f>[2]Общая!E77</f>
        <v>ООО "ТИПОГРАФИЯ КП-МОСКВА"</v>
      </c>
      <c r="D88" s="6" t="str">
        <f>CONCATENATE([2]Общая!G77," ",[2]Общая!H77," ",[2]Общая!I77," 
", [2]Общая!K77," ",[2]Общая!L77)</f>
        <v xml:space="preserve">Бренин Кирилл Александрович 
Инженер электронщик </v>
      </c>
      <c r="E88" s="7" t="str">
        <f>[2]Общая!M77</f>
        <v>первичная</v>
      </c>
      <c r="F88" s="7" t="str">
        <f>[2]Общая!R77</f>
        <v>II до 1000 В</v>
      </c>
      <c r="G88" s="7" t="str">
        <f>[2]Общая!N77</f>
        <v>оперативно-ремонтный персонал</v>
      </c>
      <c r="H88" s="15" t="str">
        <f>[2]Общая!S77</f>
        <v>ПТЭЭПЭЭ</v>
      </c>
      <c r="I88" s="8">
        <f>[2]Общая!V77</f>
        <v>0.4375</v>
      </c>
    </row>
    <row r="89" spans="2:9" s="3" customFormat="1" ht="80.099999999999994" customHeight="1" x14ac:dyDescent="0.25">
      <c r="B89" s="2">
        <v>75</v>
      </c>
      <c r="C89" s="5" t="str">
        <f>[2]Общая!E78</f>
        <v>ООО "АДВЕНТОРИ"</v>
      </c>
      <c r="D89" s="6" t="str">
        <f>CONCATENATE([2]Общая!G78," ",[2]Общая!H78," ",[2]Общая!I78," 
", [2]Общая!K78," ",[2]Общая!L78)</f>
        <v xml:space="preserve">Воронин Станислав Александрович 
Заместитель Генерального директора по техническим вопросам </v>
      </c>
      <c r="E89" s="7" t="str">
        <f>[2]Общая!M78</f>
        <v>очередная</v>
      </c>
      <c r="F89" s="7" t="str">
        <f>[2]Общая!R78</f>
        <v>IV до 1000 В</v>
      </c>
      <c r="G89" s="7" t="str">
        <f>[2]Общая!N78</f>
        <v>административно—технический персонал</v>
      </c>
      <c r="H89" s="15" t="str">
        <f>[2]Общая!S78</f>
        <v>ПТЭЭПЭЭ</v>
      </c>
      <c r="I89" s="8">
        <f>[2]Общая!V78</f>
        <v>0.4375</v>
      </c>
    </row>
    <row r="90" spans="2:9" s="3" customFormat="1" ht="80.099999999999994" customHeight="1" x14ac:dyDescent="0.25">
      <c r="B90" s="2">
        <v>76</v>
      </c>
      <c r="C90" s="5" t="str">
        <f>[2]Общая!E79</f>
        <v>АО "НПП "ЗВЕЗДА"</v>
      </c>
      <c r="D90" s="6" t="str">
        <f>CONCATENATE([2]Общая!G79," ",[2]Общая!H79," ",[2]Общая!I79," 
", [2]Общая!K79," ",[2]Общая!L79)</f>
        <v xml:space="preserve">Зарюта Олег Владимирович 
Начальник цеха </v>
      </c>
      <c r="E90" s="7" t="str">
        <f>[2]Общая!M79</f>
        <v>очередная</v>
      </c>
      <c r="F90" s="7" t="str">
        <f>[2]Общая!R79</f>
        <v>V до и выше 1000 В</v>
      </c>
      <c r="G90" s="7" t="str">
        <f>[2]Общая!N79</f>
        <v>административно—технический персонал</v>
      </c>
      <c r="H90" s="15" t="str">
        <f>[2]Общая!S79</f>
        <v>ПТЭЭПЭЭ</v>
      </c>
      <c r="I90" s="8">
        <f>[2]Общая!V79</f>
        <v>0.4375</v>
      </c>
    </row>
    <row r="91" spans="2:9" s="3" customFormat="1" ht="91.5" customHeight="1" x14ac:dyDescent="0.25">
      <c r="B91" s="2">
        <v>77</v>
      </c>
      <c r="C91" s="5" t="str">
        <f>[2]Общая!E80</f>
        <v>АО "НПП "ЗВЕЗДА"</v>
      </c>
      <c r="D91" s="6" t="str">
        <f>CONCATENATE([2]Общая!G80," ",[2]Общая!H80," ",[2]Общая!I80," 
", [2]Общая!K80," ",[2]Общая!L80)</f>
        <v xml:space="preserve">Стешин Андрей Владимирович 
Главный энергетик </v>
      </c>
      <c r="E91" s="7" t="str">
        <f>[2]Общая!M80</f>
        <v>очередная</v>
      </c>
      <c r="F91" s="7" t="str">
        <f>[2]Общая!R80</f>
        <v>V до и выше 1000 В</v>
      </c>
      <c r="G91" s="7" t="str">
        <f>[2]Общая!N80</f>
        <v>административно—технический персонал</v>
      </c>
      <c r="H91" s="15" t="str">
        <f>[2]Общая!S80</f>
        <v>ПТЭЭПЭЭ</v>
      </c>
      <c r="I91" s="8">
        <f>[2]Общая!V80</f>
        <v>0.4375</v>
      </c>
    </row>
    <row r="92" spans="2:9" s="3" customFormat="1" ht="93" customHeight="1" x14ac:dyDescent="0.25">
      <c r="B92" s="2">
        <v>78</v>
      </c>
      <c r="C92" s="5" t="str">
        <f>[2]Общая!E81</f>
        <v>АО "НПП "ЗВЕЗДА"</v>
      </c>
      <c r="D92" s="6" t="str">
        <f>CONCATENATE([2]Общая!G81," ",[2]Общая!H81," ",[2]Общая!I81," 
", [2]Общая!K81," ",[2]Общая!L81)</f>
        <v xml:space="preserve">Графов Максим Владимирович 
Заместитель главного энергетика </v>
      </c>
      <c r="E92" s="7" t="str">
        <f>[2]Общая!M81</f>
        <v>очередная</v>
      </c>
      <c r="F92" s="7" t="str">
        <f>[2]Общая!R81</f>
        <v>V до и выше 1000 В</v>
      </c>
      <c r="G92" s="7" t="str">
        <f>[2]Общая!N81</f>
        <v>административно—технический персонал</v>
      </c>
      <c r="H92" s="15" t="str">
        <f>[2]Общая!S81</f>
        <v>ПТЭЭПЭЭ</v>
      </c>
      <c r="I92" s="8">
        <f>[2]Общая!V81</f>
        <v>0.4375</v>
      </c>
    </row>
    <row r="93" spans="2:9" s="3" customFormat="1" ht="96" customHeight="1" x14ac:dyDescent="0.25">
      <c r="B93" s="2">
        <v>79</v>
      </c>
      <c r="C93" s="5" t="str">
        <f>[2]Общая!E82</f>
        <v>ООО "ЭНТЕР ЛОГИСТИКА"</v>
      </c>
      <c r="D93" s="6" t="str">
        <f>CONCATENATE([2]Общая!G82," ",[2]Общая!H82," ",[2]Общая!I82," 
", [2]Общая!K82," ",[2]Общая!L82)</f>
        <v xml:space="preserve">Манюк Иван Владимирович 
электромонтер </v>
      </c>
      <c r="E93" s="7" t="str">
        <f>[2]Общая!M82</f>
        <v>очередная</v>
      </c>
      <c r="F93" s="7" t="str">
        <f>[2]Общая!R82</f>
        <v>III до 1000 В</v>
      </c>
      <c r="G93" s="7" t="str">
        <f>[2]Общая!N82</f>
        <v>оперативно-ремонтный персонал</v>
      </c>
      <c r="H93" s="15" t="str">
        <f>[2]Общая!S82</f>
        <v>ПТЭЭПЭЭ</v>
      </c>
      <c r="I93" s="8">
        <f>[2]Общая!V82</f>
        <v>0.4375</v>
      </c>
    </row>
    <row r="94" spans="2:9" s="3" customFormat="1" ht="110.25" customHeight="1" x14ac:dyDescent="0.25">
      <c r="B94" s="2">
        <v>80</v>
      </c>
      <c r="C94" s="5" t="str">
        <f>[2]Общая!E83</f>
        <v>ООО "ИЗОЛЯТОР-ВВ"</v>
      </c>
      <c r="D94" s="6" t="str">
        <f>CONCATENATE([2]Общая!G83," ",[2]Общая!H83," ",[2]Общая!I83," 
", [2]Общая!K83," ",[2]Общая!L83)</f>
        <v xml:space="preserve">Черноус Анатолий Витальевич 
Начальник участка </v>
      </c>
      <c r="E94" s="7" t="str">
        <f>[2]Общая!M83</f>
        <v>очередная</v>
      </c>
      <c r="F94" s="7" t="str">
        <f>[2]Общая!R83</f>
        <v>IV до и выше 1000 В</v>
      </c>
      <c r="G94" s="7" t="str">
        <f>[2]Общая!N83</f>
        <v>административно—технический персонал</v>
      </c>
      <c r="H94" s="15" t="str">
        <f>[2]Общая!S83</f>
        <v>ПТЭЭПЭЭ</v>
      </c>
      <c r="I94" s="8">
        <f>[2]Общая!V83</f>
        <v>0.4375</v>
      </c>
    </row>
    <row r="95" spans="2:9" s="3" customFormat="1" ht="80.099999999999994" customHeight="1" x14ac:dyDescent="0.25">
      <c r="B95" s="2">
        <v>81</v>
      </c>
      <c r="C95" s="5" t="str">
        <f>[2]Общая!E84</f>
        <v>БЫКОВСКАЯ ДШИ</v>
      </c>
      <c r="D95" s="6" t="str">
        <f>CONCATENATE([2]Общая!G84," ",[2]Общая!H84," ",[2]Общая!I84," 
", [2]Общая!K84," ",[2]Общая!L84)</f>
        <v xml:space="preserve">Крюкова Татьяна Юрьевна 
директор </v>
      </c>
      <c r="E95" s="7" t="str">
        <f>[2]Общая!M84</f>
        <v>первичная</v>
      </c>
      <c r="F95" s="7" t="str">
        <f>[2]Общая!R84</f>
        <v>II до 1000 В</v>
      </c>
      <c r="G95" s="7" t="str">
        <f>[2]Общая!N84</f>
        <v>административно—технический персонал</v>
      </c>
      <c r="H95" s="15" t="str">
        <f>[2]Общая!S84</f>
        <v>ПТЭЭПЭЭ</v>
      </c>
      <c r="I95" s="8">
        <f>[2]Общая!V84</f>
        <v>0.4375</v>
      </c>
    </row>
    <row r="96" spans="2:9" s="3" customFormat="1" ht="80.099999999999994" customHeight="1" x14ac:dyDescent="0.25">
      <c r="B96" s="2">
        <v>82</v>
      </c>
      <c r="C96" s="5" t="str">
        <f>[2]Общая!E85</f>
        <v>БЫКОВСКАЯ ДШИ</v>
      </c>
      <c r="D96" s="6" t="str">
        <f>CONCATENATE([2]Общая!G85," ",[2]Общая!H85," ",[2]Общая!I85," 
", [2]Общая!K85," ",[2]Общая!L85)</f>
        <v xml:space="preserve">Осинцева Лолита Файзуллаевна 
Заместитель директора </v>
      </c>
      <c r="E96" s="7" t="str">
        <f>[2]Общая!M85</f>
        <v>первичная</v>
      </c>
      <c r="F96" s="7" t="str">
        <f>[2]Общая!R85</f>
        <v>II до 1000 В</v>
      </c>
      <c r="G96" s="7" t="str">
        <f>[2]Общая!N85</f>
        <v>административно—технический персонал</v>
      </c>
      <c r="H96" s="15" t="str">
        <f>[2]Общая!S85</f>
        <v>ПТЭЭПЭЭ</v>
      </c>
      <c r="I96" s="8">
        <f>[2]Общая!V85</f>
        <v>0.4375</v>
      </c>
    </row>
    <row r="97" spans="2:9" s="3" customFormat="1" ht="102" customHeight="1" x14ac:dyDescent="0.25">
      <c r="B97" s="2">
        <v>83</v>
      </c>
      <c r="C97" s="5" t="str">
        <f>[2]Общая!E86</f>
        <v>ИП РАКШИН АЛЕКСЕЙ АНАТОЛЬЕВИЧ</v>
      </c>
      <c r="D97" s="6" t="str">
        <f>CONCATENATE([2]Общая!G86," ",[2]Общая!H86," ",[2]Общая!I86," 
", [2]Общая!K86," ",[2]Общая!L86)</f>
        <v xml:space="preserve">Никитин Виктор Алексеевич 
Ведущий инженер-конструктор </v>
      </c>
      <c r="E97" s="7" t="str">
        <f>[2]Общая!M86</f>
        <v>первичная</v>
      </c>
      <c r="F97" s="7" t="str">
        <f>[2]Общая!R86</f>
        <v>II до 1000 В</v>
      </c>
      <c r="G97" s="7" t="str">
        <f>[2]Общая!N86</f>
        <v>административно—технический персонал</v>
      </c>
      <c r="H97" s="15" t="str">
        <f>[2]Общая!S86</f>
        <v>ПТЭЭПЭЭ</v>
      </c>
      <c r="I97" s="8">
        <f>[2]Общая!V86</f>
        <v>0.4375</v>
      </c>
    </row>
    <row r="98" spans="2:9" s="3" customFormat="1" ht="94.5" customHeight="1" x14ac:dyDescent="0.25">
      <c r="B98" s="2">
        <v>84</v>
      </c>
      <c r="C98" s="5" t="str">
        <f>[2]Общая!E87</f>
        <v>ООО "АЛЬМИДА"</v>
      </c>
      <c r="D98" s="6" t="str">
        <f>CONCATENATE([2]Общая!G87," ",[2]Общая!H87," ",[2]Общая!I87," 
", [2]Общая!K87," ",[2]Общая!L87)</f>
        <v xml:space="preserve">Рамакаев Рамиль Фатихович 
Слесарь-ремонтник 6 разряда </v>
      </c>
      <c r="E98" s="7" t="str">
        <f>[2]Общая!M87</f>
        <v>первичная</v>
      </c>
      <c r="F98" s="7" t="str">
        <f>[2]Общая!R87</f>
        <v>II до 1000 В</v>
      </c>
      <c r="G98" s="7" t="str">
        <f>[2]Общая!N87</f>
        <v>административно—технический персонал</v>
      </c>
      <c r="H98" s="15" t="str">
        <f>[2]Общая!S87</f>
        <v>ПТЭЭПЭЭ</v>
      </c>
      <c r="I98" s="8">
        <f>[2]Общая!V87</f>
        <v>0.4375</v>
      </c>
    </row>
    <row r="99" spans="2:9" s="3" customFormat="1" ht="94.5" customHeight="1" x14ac:dyDescent="0.25">
      <c r="B99" s="2">
        <v>85</v>
      </c>
      <c r="C99" s="5" t="str">
        <f>[2]Общая!E88</f>
        <v>ООО "СМ-ПРО"</v>
      </c>
      <c r="D99" s="6" t="str">
        <f>CONCATENATE([2]Общая!G88," ",[2]Общая!H88," ",[2]Общая!I88," 
", [2]Общая!K88," ",[2]Общая!L88)</f>
        <v xml:space="preserve">Спектор Александр Викторович 
Инженер-программист </v>
      </c>
      <c r="E99" s="7" t="str">
        <f>[2]Общая!M88</f>
        <v>первичная</v>
      </c>
      <c r="F99" s="7" t="str">
        <f>[2]Общая!R88</f>
        <v>II до 1000 В</v>
      </c>
      <c r="G99" s="7" t="str">
        <f>[2]Общая!N88</f>
        <v>административно—технический персонал</v>
      </c>
      <c r="H99" s="15" t="str">
        <f>[2]Общая!S88</f>
        <v>ПТЭЭПЭЭ</v>
      </c>
      <c r="I99" s="8">
        <f>[2]Общая!V88</f>
        <v>0.4375</v>
      </c>
    </row>
    <row r="100" spans="2:9" s="3" customFormat="1" ht="94.5" customHeight="1" x14ac:dyDescent="0.25">
      <c r="B100" s="2">
        <v>86</v>
      </c>
      <c r="C100" s="5" t="str">
        <f>[2]Общая!E89</f>
        <v>АО "МОРП"</v>
      </c>
      <c r="D100" s="6" t="str">
        <f>CONCATENATE([2]Общая!G89," ",[2]Общая!H89," ",[2]Общая!I89," 
", [2]Общая!K89," ",[2]Общая!L89)</f>
        <v xml:space="preserve">Яковлев Владимир Николаевич 
главный энергетик </v>
      </c>
      <c r="E100" s="7" t="str">
        <f>[2]Общая!M89</f>
        <v>очередная</v>
      </c>
      <c r="F100" s="7" t="str">
        <f>[2]Общая!R89</f>
        <v>V до и выше 1000 В</v>
      </c>
      <c r="G100" s="7" t="str">
        <f>[2]Общая!N89</f>
        <v>административно—технический персонал</v>
      </c>
      <c r="H100" s="15" t="str">
        <f>[2]Общая!S89</f>
        <v>ПТЭЭПЭЭ</v>
      </c>
      <c r="I100" s="8">
        <f>[2]Общая!V89</f>
        <v>0.45833333333333298</v>
      </c>
    </row>
    <row r="101" spans="2:9" s="3" customFormat="1" ht="75" customHeight="1" x14ac:dyDescent="0.25">
      <c r="B101" s="2">
        <v>87</v>
      </c>
      <c r="C101" s="5" t="str">
        <f>[2]Общая!E90</f>
        <v>АО "МОРП"</v>
      </c>
      <c r="D101" s="6" t="str">
        <f>CONCATENATE([2]Общая!G90," ",[2]Общая!H90," ",[2]Общая!I90," 
", [2]Общая!K90," ",[2]Общая!L90)</f>
        <v xml:space="preserve">Леанович Егор Николаевич 
электромонтажник по освещению и осветительным сетям </v>
      </c>
      <c r="E101" s="7" t="str">
        <f>[2]Общая!M90</f>
        <v>очередная</v>
      </c>
      <c r="F101" s="7" t="str">
        <f>[2]Общая!R90</f>
        <v>IV до и выше 1000 В</v>
      </c>
      <c r="G101" s="7" t="str">
        <f>[2]Общая!N90</f>
        <v>оперативно-ремонтный персонал</v>
      </c>
      <c r="H101" s="15" t="str">
        <f>[2]Общая!S90</f>
        <v>ПТЭЭПЭЭ</v>
      </c>
      <c r="I101" s="8">
        <f>[2]Общая!V90</f>
        <v>0.45833333333333298</v>
      </c>
    </row>
    <row r="102" spans="2:9" s="3" customFormat="1" ht="87.75" customHeight="1" x14ac:dyDescent="0.25">
      <c r="B102" s="2">
        <v>88</v>
      </c>
      <c r="C102" s="5" t="str">
        <f>[2]Общая!E91</f>
        <v>АО "МОРП"</v>
      </c>
      <c r="D102" s="6" t="str">
        <f>CONCATENATE([2]Общая!G91," ",[2]Общая!H91," ",[2]Общая!I91," 
", [2]Общая!K91," ",[2]Общая!L91)</f>
        <v xml:space="preserve">Шевляков Андрей Викторович 
электромонтажник по освещению и осветительным сетям </v>
      </c>
      <c r="E102" s="7" t="str">
        <f>[2]Общая!M91</f>
        <v>очередная</v>
      </c>
      <c r="F102" s="7" t="str">
        <f>[2]Общая!R91</f>
        <v>IV до и выше 1000 В</v>
      </c>
      <c r="G102" s="7" t="str">
        <f>[2]Общая!N91</f>
        <v>оперативно-ремонтный персонал</v>
      </c>
      <c r="H102" s="15" t="str">
        <f>[2]Общая!S91</f>
        <v>ПТЭЭПЭЭ</v>
      </c>
      <c r="I102" s="8">
        <f>[2]Общая!V91</f>
        <v>0.45833333333333298</v>
      </c>
    </row>
    <row r="103" spans="2:9" s="3" customFormat="1" ht="86.25" customHeight="1" x14ac:dyDescent="0.25">
      <c r="B103" s="2">
        <v>89</v>
      </c>
      <c r="C103" s="5" t="str">
        <f>[2]Общая!E92</f>
        <v>АО "МОРП"</v>
      </c>
      <c r="D103" s="6" t="str">
        <f>CONCATENATE([2]Общая!G92," ",[2]Общая!H92," ",[2]Общая!I92," 
", [2]Общая!K92," ",[2]Общая!L92)</f>
        <v xml:space="preserve">Малинкин Андрей Александрович 
электромонтажник по освещению и осветительным сетям </v>
      </c>
      <c r="E103" s="7" t="str">
        <f>[2]Общая!M92</f>
        <v>очередная</v>
      </c>
      <c r="F103" s="7" t="str">
        <f>[2]Общая!R92</f>
        <v>IV до и выше 1000 В</v>
      </c>
      <c r="G103" s="7" t="str">
        <f>[2]Общая!N92</f>
        <v>оперативно-ремонтный персонал</v>
      </c>
      <c r="H103" s="15" t="str">
        <f>[2]Общая!S92</f>
        <v>ПТЭЭПЭЭ</v>
      </c>
      <c r="I103" s="8">
        <f>[2]Общая!V92</f>
        <v>0.45833333333333298</v>
      </c>
    </row>
    <row r="104" spans="2:9" s="3" customFormat="1" ht="83.25" customHeight="1" x14ac:dyDescent="0.25">
      <c r="B104" s="2">
        <v>90</v>
      </c>
      <c r="C104" s="5" t="str">
        <f>[2]Общая!E93</f>
        <v>ООО "РОДАНС"</v>
      </c>
      <c r="D104" s="6" t="str">
        <f>CONCATENATE([2]Общая!G93," ",[2]Общая!H93," ",[2]Общая!I93," 
", [2]Общая!K93," ",[2]Общая!L93)</f>
        <v xml:space="preserve">Курносов Алексей Александрович 
Главный инженер </v>
      </c>
      <c r="E104" s="7" t="str">
        <f>[2]Общая!M93</f>
        <v>очередная</v>
      </c>
      <c r="F104" s="7" t="str">
        <f>[2]Общая!R93</f>
        <v>IV до и выше 1000 В</v>
      </c>
      <c r="G104" s="7" t="str">
        <f>[2]Общая!N93</f>
        <v>административно—технический персонал</v>
      </c>
      <c r="H104" s="15" t="str">
        <f>[2]Общая!S93</f>
        <v>ПТЭЭПЭЭ</v>
      </c>
      <c r="I104" s="8">
        <f>[2]Общая!V93</f>
        <v>0.45833333333333298</v>
      </c>
    </row>
    <row r="105" spans="2:9" s="3" customFormat="1" ht="98.25" customHeight="1" x14ac:dyDescent="0.25">
      <c r="B105" s="2">
        <v>91</v>
      </c>
      <c r="C105" s="5" t="str">
        <f>[2]Общая!E94</f>
        <v>ООО "РОДАНС"</v>
      </c>
      <c r="D105" s="6" t="str">
        <f>CONCATENATE([2]Общая!G94," ",[2]Общая!H94," ",[2]Общая!I94," 
", [2]Общая!K94," ",[2]Общая!L94)</f>
        <v xml:space="preserve">Мочалов Константин Алексеевич 
Специалист по охране труда </v>
      </c>
      <c r="E105" s="7" t="str">
        <f>[2]Общая!M94</f>
        <v>внеочередная</v>
      </c>
      <c r="F105" s="7" t="str">
        <f>[2]Общая!R94</f>
        <v>IV до 1000 В</v>
      </c>
      <c r="G105" s="7" t="str">
        <f>[2]Общая!N94</f>
        <v>контролирующий электроустановки</v>
      </c>
      <c r="H105" s="15" t="str">
        <f>[2]Общая!S94</f>
        <v>ПТЭЭПЭЭ</v>
      </c>
      <c r="I105" s="8">
        <f>[2]Общая!V94</f>
        <v>0.45833333333333298</v>
      </c>
    </row>
    <row r="106" spans="2:9" s="3" customFormat="1" ht="98.25" customHeight="1" x14ac:dyDescent="0.25">
      <c r="B106" s="2">
        <v>92</v>
      </c>
      <c r="C106" s="5" t="str">
        <f>[2]Общая!E95</f>
        <v>ООО "КЗПМ"</v>
      </c>
      <c r="D106" s="6" t="str">
        <f>CONCATENATE([2]Общая!G95," ",[2]Общая!H95," ",[2]Общая!I95," 
", [2]Общая!K95," ",[2]Общая!L95)</f>
        <v xml:space="preserve">Костюченко Василий Иванович 
Заместитель генерального директора по эксплуатации </v>
      </c>
      <c r="E106" s="7" t="str">
        <f>[2]Общая!M95</f>
        <v>очередная</v>
      </c>
      <c r="F106" s="7" t="str">
        <f>[2]Общая!R95</f>
        <v>III до 1000 В</v>
      </c>
      <c r="G106" s="7" t="str">
        <f>[2]Общая!N95</f>
        <v>административно—технический персонал</v>
      </c>
      <c r="H106" s="15" t="str">
        <f>[2]Общая!S95</f>
        <v>ПТЭЭПЭЭ</v>
      </c>
      <c r="I106" s="8">
        <f>[2]Общая!V95</f>
        <v>0.45833333333333298</v>
      </c>
    </row>
    <row r="107" spans="2:9" s="3" customFormat="1" ht="98.25" customHeight="1" x14ac:dyDescent="0.25">
      <c r="B107" s="2">
        <v>93</v>
      </c>
      <c r="C107" s="5" t="str">
        <f>[2]Общая!E96</f>
        <v>ООО "КЗПМ"</v>
      </c>
      <c r="D107" s="6" t="str">
        <f>CONCATENATE([2]Общая!G96," ",[2]Общая!H96," ",[2]Общая!I96," 
", [2]Общая!K96," ",[2]Общая!L96)</f>
        <v xml:space="preserve">Барковец Андрей Степанович 
Инженер-электроник </v>
      </c>
      <c r="E107" s="7" t="str">
        <f>[2]Общая!M96</f>
        <v>очередная</v>
      </c>
      <c r="F107" s="7" t="str">
        <f>[2]Общая!R96</f>
        <v>IV до 1000 В</v>
      </c>
      <c r="G107" s="7" t="str">
        <f>[2]Общая!N96</f>
        <v>административно—технический персонал</v>
      </c>
      <c r="H107" s="15" t="str">
        <f>[2]Общая!S96</f>
        <v>ПТЭЭПЭЭ</v>
      </c>
      <c r="I107" s="8">
        <f>[2]Общая!V96</f>
        <v>0.45833333333333298</v>
      </c>
    </row>
    <row r="108" spans="2:9" s="3" customFormat="1" ht="80.099999999999994" customHeight="1" x14ac:dyDescent="0.25">
      <c r="B108" s="2">
        <v>94</v>
      </c>
      <c r="C108" s="5" t="str">
        <f>[2]Общая!E97</f>
        <v>ООО "ЭКОПОЛИМЕРЫ"</v>
      </c>
      <c r="D108" s="6" t="str">
        <f>CONCATENATE([2]Общая!G97," ",[2]Общая!H97," ",[2]Общая!I97," 
", [2]Общая!K97," ",[2]Общая!L97)</f>
        <v xml:space="preserve">Кузьменко Дмитрий Николаевич 
Инженер-энергетик </v>
      </c>
      <c r="E108" s="7" t="str">
        <f>[2]Общая!M97</f>
        <v>очередная</v>
      </c>
      <c r="F108" s="7" t="str">
        <f>[2]Общая!R97</f>
        <v>V до и выше 1000 В</v>
      </c>
      <c r="G108" s="7" t="str">
        <f>[2]Общая!N97</f>
        <v>административно—технический персонал</v>
      </c>
      <c r="H108" s="15" t="str">
        <f>[2]Общая!S97</f>
        <v>ПТЭЭПЭЭ</v>
      </c>
      <c r="I108" s="8">
        <f>[2]Общая!V97</f>
        <v>0.45833333333333298</v>
      </c>
    </row>
    <row r="109" spans="2:9" s="3" customFormat="1" ht="80.099999999999994" customHeight="1" x14ac:dyDescent="0.25">
      <c r="B109" s="2">
        <v>95</v>
      </c>
      <c r="C109" s="5" t="str">
        <f>[2]Общая!E98</f>
        <v>АО "ДИ ЭЛ ДЖИ"</v>
      </c>
      <c r="D109" s="6" t="str">
        <f>CONCATENATE([2]Общая!G98," ",[2]Общая!H98," ",[2]Общая!I98," 
", [2]Общая!K98," ",[2]Общая!L98)</f>
        <v xml:space="preserve">Потоцкий Александр Михайлович 
Ведущий инженер ПТО </v>
      </c>
      <c r="E109" s="7" t="str">
        <f>[2]Общая!M98</f>
        <v>очередная</v>
      </c>
      <c r="F109" s="7" t="str">
        <f>[2]Общая!R98</f>
        <v>IV до 1000 В</v>
      </c>
      <c r="G109" s="7" t="str">
        <f>[2]Общая!N98</f>
        <v>административно—технический персонал</v>
      </c>
      <c r="H109" s="15" t="str">
        <f>[2]Общая!S98</f>
        <v>ПТЭЭПЭЭ</v>
      </c>
      <c r="I109" s="8">
        <f>[2]Общая!V98</f>
        <v>0.45833333333333298</v>
      </c>
    </row>
    <row r="110" spans="2:9" s="3" customFormat="1" ht="80.099999999999994" customHeight="1" x14ac:dyDescent="0.25">
      <c r="B110" s="2">
        <v>96</v>
      </c>
      <c r="C110" s="5" t="str">
        <f>[2]Общая!E99</f>
        <v>ООО "ИННОВАПРО"</v>
      </c>
      <c r="D110" s="6" t="str">
        <f>CONCATENATE([2]Общая!G99," ",[2]Общая!H99," ",[2]Общая!I99," 
", [2]Общая!K99," ",[2]Общая!L99)</f>
        <v xml:space="preserve">Артельный Дмитрий Константинович 
Директор </v>
      </c>
      <c r="E110" s="7" t="str">
        <f>[2]Общая!M99</f>
        <v>первичная</v>
      </c>
      <c r="F110" s="7" t="str">
        <f>[2]Общая!R99</f>
        <v>II до 1000 В</v>
      </c>
      <c r="G110" s="7" t="str">
        <f>[2]Общая!N99</f>
        <v>административно—технический персонал</v>
      </c>
      <c r="H110" s="15" t="str">
        <f>[2]Общая!S99</f>
        <v>ПТЭЭПЭЭ</v>
      </c>
      <c r="I110" s="8">
        <f>[2]Общая!V99</f>
        <v>0.45833333333333298</v>
      </c>
    </row>
    <row r="111" spans="2:9" s="3" customFormat="1" ht="80.099999999999994" customHeight="1" x14ac:dyDescent="0.25">
      <c r="B111" s="2">
        <v>97</v>
      </c>
      <c r="C111" s="5" t="str">
        <f>[2]Общая!E100</f>
        <v>ООО "ИННОВАПРО"</v>
      </c>
      <c r="D111" s="6" t="str">
        <f>CONCATENATE([2]Общая!G100," ",[2]Общая!H100," ",[2]Общая!I100," 
", [2]Общая!K100," ",[2]Общая!L100)</f>
        <v xml:space="preserve">Мовсесян Давид Акопович 
Эксперт </v>
      </c>
      <c r="E111" s="7" t="str">
        <f>[2]Общая!M100</f>
        <v>первичная</v>
      </c>
      <c r="F111" s="7" t="str">
        <f>[2]Общая!R100</f>
        <v>II до 1000 В</v>
      </c>
      <c r="G111" s="7" t="str">
        <f>[2]Общая!N100</f>
        <v>административно—технический персонал</v>
      </c>
      <c r="H111" s="15" t="str">
        <f>[2]Общая!S100</f>
        <v>ПТЭЭПЭЭ</v>
      </c>
      <c r="I111" s="8">
        <f>[2]Общая!V100</f>
        <v>0.45833333333333298</v>
      </c>
    </row>
    <row r="112" spans="2:9" s="3" customFormat="1" ht="87" customHeight="1" x14ac:dyDescent="0.25">
      <c r="B112" s="2">
        <v>98</v>
      </c>
      <c r="C112" s="5" t="str">
        <f>[2]Общая!E101</f>
        <v>ООО "ИННОВАПРО"</v>
      </c>
      <c r="D112" s="6" t="str">
        <f>CONCATENATE([2]Общая!G101," ",[2]Общая!H101," ",[2]Общая!I101," 
", [2]Общая!K101," ",[2]Общая!L101)</f>
        <v xml:space="preserve">Петриков Григорий Викторович 
Инженер </v>
      </c>
      <c r="E112" s="7" t="str">
        <f>[2]Общая!M101</f>
        <v>первичная</v>
      </c>
      <c r="F112" s="7" t="str">
        <f>[2]Общая!R101</f>
        <v>II до 1000 В</v>
      </c>
      <c r="G112" s="7" t="str">
        <f>[2]Общая!N101</f>
        <v>административно—технический персонал</v>
      </c>
      <c r="H112" s="15" t="str">
        <f>[2]Общая!S101</f>
        <v>ПТЭЭПЭЭ</v>
      </c>
      <c r="I112" s="8">
        <f>[2]Общая!V101</f>
        <v>0.45833333333333298</v>
      </c>
    </row>
    <row r="113" spans="2:9" s="3" customFormat="1" ht="87" customHeight="1" x14ac:dyDescent="0.25">
      <c r="B113" s="2">
        <v>99</v>
      </c>
      <c r="C113" s="5" t="str">
        <f>[2]Общая!E102</f>
        <v>ООО "АВАНГАРД"</v>
      </c>
      <c r="D113" s="6" t="str">
        <f>CONCATENATE([2]Общая!G102," ",[2]Общая!H102," ",[2]Общая!I102," 
", [2]Общая!K102," ",[2]Общая!L102)</f>
        <v xml:space="preserve">Сичков Владимир Валерьевич 
Главный инженер </v>
      </c>
      <c r="E113" s="7" t="str">
        <f>[2]Общая!M102</f>
        <v>первичная</v>
      </c>
      <c r="F113" s="7" t="str">
        <f>[2]Общая!R102</f>
        <v>II до 1000 В</v>
      </c>
      <c r="G113" s="7" t="str">
        <f>[2]Общая!N102</f>
        <v>административно—технический персонал</v>
      </c>
      <c r="H113" s="15" t="str">
        <f>[2]Общая!S102</f>
        <v>ПТЭЭПЭЭ</v>
      </c>
      <c r="I113" s="8">
        <f>[2]Общая!V102</f>
        <v>0.45833333333333298</v>
      </c>
    </row>
    <row r="114" spans="2:9" s="3" customFormat="1" ht="87" customHeight="1" x14ac:dyDescent="0.25">
      <c r="B114" s="2">
        <v>100</v>
      </c>
      <c r="C114" s="5" t="str">
        <f>[2]Общая!E103</f>
        <v>ООО "ИНПП "ВНИИСТ-ПОДОЛЬЕ"</v>
      </c>
      <c r="D114" s="6" t="str">
        <f>CONCATENATE([2]Общая!G103," ",[2]Общая!H103," ",[2]Общая!I103," 
", [2]Общая!K103," ",[2]Общая!L103)</f>
        <v xml:space="preserve">Поляков Виталий Анатольевич 
мастер </v>
      </c>
      <c r="E114" s="7" t="str">
        <f>[2]Общая!M103</f>
        <v>очередная</v>
      </c>
      <c r="F114" s="7" t="str">
        <f>[2]Общая!R103</f>
        <v>II до 1000 В</v>
      </c>
      <c r="G114" s="7" t="str">
        <f>[2]Общая!N103</f>
        <v>административно—технический персонал</v>
      </c>
      <c r="H114" s="15" t="str">
        <f>[2]Общая!S103</f>
        <v>ПТЭЭПЭЭ</v>
      </c>
      <c r="I114" s="8">
        <f>[2]Общая!V103</f>
        <v>0.45833333333333298</v>
      </c>
    </row>
    <row r="115" spans="2:9" s="3" customFormat="1" ht="87" customHeight="1" x14ac:dyDescent="0.25">
      <c r="B115" s="2">
        <v>101</v>
      </c>
      <c r="C115" s="5" t="str">
        <f>[2]Общая!E104</f>
        <v>ООО "ВГ ОСТПРИНТ"</v>
      </c>
      <c r="D115" s="6" t="str">
        <f>CONCATENATE([2]Общая!G104," ",[2]Общая!H104," ",[2]Общая!I104," 
", [2]Общая!K104," ",[2]Общая!L104)</f>
        <v xml:space="preserve">Михайлова Анна Владимировна 
Руководитель службы охраны труда, пожарной и промышленной безопасности, окружающей среды </v>
      </c>
      <c r="E115" s="7" t="str">
        <f>[2]Общая!M104</f>
        <v>очередная</v>
      </c>
      <c r="F115" s="7" t="str">
        <f>[2]Общая!R104</f>
        <v>IV до 1000 В</v>
      </c>
      <c r="G115" s="7" t="str">
        <f>[2]Общая!N104</f>
        <v>контролирующий электроустановки</v>
      </c>
      <c r="H115" s="15" t="str">
        <f>[2]Общая!S104</f>
        <v>ПТЭЭПЭЭ</v>
      </c>
      <c r="I115" s="8">
        <f>[2]Общая!V104</f>
        <v>0.45833333333333298</v>
      </c>
    </row>
    <row r="116" spans="2:9" s="3" customFormat="1" ht="87" customHeight="1" x14ac:dyDescent="0.25">
      <c r="B116" s="2">
        <v>102</v>
      </c>
      <c r="C116" s="5" t="str">
        <f>[2]Общая!E105</f>
        <v>ООО "ВГ ОСТПРИНТ"</v>
      </c>
      <c r="D116" s="6" t="str">
        <f>CONCATENATE([2]Общая!G105," ",[2]Общая!H105," ",[2]Общая!I105," 
", [2]Общая!K105," ",[2]Общая!L105)</f>
        <v xml:space="preserve">Кашликов Евгений Алексеевич 
Начальник производства </v>
      </c>
      <c r="E116" s="7" t="str">
        <f>[2]Общая!M105</f>
        <v>очередная</v>
      </c>
      <c r="F116" s="7" t="str">
        <f>[2]Общая!R105</f>
        <v>III до 1000 В</v>
      </c>
      <c r="G116" s="7" t="str">
        <f>[2]Общая!N105</f>
        <v>административно—технический персонал</v>
      </c>
      <c r="H116" s="15" t="str">
        <f>[2]Общая!S105</f>
        <v>ПТЭЭПЭЭ</v>
      </c>
      <c r="I116" s="8">
        <f>[2]Общая!V105</f>
        <v>0.45833333333333298</v>
      </c>
    </row>
    <row r="117" spans="2:9" s="3" customFormat="1" ht="106.5" customHeight="1" x14ac:dyDescent="0.25">
      <c r="B117" s="2">
        <v>103</v>
      </c>
      <c r="C117" s="5" t="str">
        <f>[2]Общая!E106</f>
        <v>ООО "ВГ ОСТПРИНТ"</v>
      </c>
      <c r="D117" s="6" t="str">
        <f>CONCATENATE([2]Общая!G106," ",[2]Общая!H106," ",[2]Общая!I106," 
", [2]Общая!K106," ",[2]Общая!L106)</f>
        <v xml:space="preserve">Антипов Владимир Михайлович 
Ведущий инженер-электронщик </v>
      </c>
      <c r="E117" s="7" t="str">
        <f>[2]Общая!M106</f>
        <v>очередная</v>
      </c>
      <c r="F117" s="7" t="str">
        <f>[2]Общая!R106</f>
        <v>III до 1000 В</v>
      </c>
      <c r="G117" s="7" t="str">
        <f>[2]Общая!N106</f>
        <v>административно—технический персонал</v>
      </c>
      <c r="H117" s="15" t="str">
        <f>[2]Общая!S106</f>
        <v>ПТЭЭПЭЭ</v>
      </c>
      <c r="I117" s="8">
        <f>[2]Общая!V106</f>
        <v>0.45833333333333298</v>
      </c>
    </row>
    <row r="118" spans="2:9" s="3" customFormat="1" ht="106.5" customHeight="1" x14ac:dyDescent="0.25">
      <c r="B118" s="2">
        <v>104</v>
      </c>
      <c r="C118" s="5" t="str">
        <f>[2]Общая!E107</f>
        <v>ООО "ВГ ОСТПРИНТ"</v>
      </c>
      <c r="D118" s="6" t="str">
        <f>CONCATENATE([2]Общая!G107," ",[2]Общая!H107," ",[2]Общая!I107," 
", [2]Общая!K107," ",[2]Общая!L107)</f>
        <v xml:space="preserve">Лебедев Александр Николаевич 
Инженер-электронщик </v>
      </c>
      <c r="E118" s="7" t="str">
        <f>[2]Общая!M107</f>
        <v>очередная</v>
      </c>
      <c r="F118" s="7" t="str">
        <f>[2]Общая!R107</f>
        <v>III до 1000 В</v>
      </c>
      <c r="G118" s="7" t="str">
        <f>[2]Общая!N107</f>
        <v>административно—технический персонал</v>
      </c>
      <c r="H118" s="15" t="str">
        <f>[2]Общая!S107</f>
        <v>ПТЭЭПЭЭ</v>
      </c>
      <c r="I118" s="8">
        <f>[2]Общая!V107</f>
        <v>0.45833333333333298</v>
      </c>
    </row>
    <row r="119" spans="2:9" s="3" customFormat="1" ht="126" customHeight="1" x14ac:dyDescent="0.25">
      <c r="B119" s="2">
        <v>105</v>
      </c>
      <c r="C119" s="5" t="str">
        <f>[2]Общая!E108</f>
        <v>ООО "ГРИНЛАЙТ"</v>
      </c>
      <c r="D119" s="6" t="str">
        <f>CONCATENATE([2]Общая!G108," ",[2]Общая!H108," ",[2]Общая!I108," 
", [2]Общая!K108," ",[2]Общая!L108)</f>
        <v xml:space="preserve">Горбатов Александр Сергеевич 
Специалист по охране труда </v>
      </c>
      <c r="E119" s="7" t="str">
        <f>[2]Общая!M108</f>
        <v>первичная</v>
      </c>
      <c r="F119" s="7" t="str">
        <f>[2]Общая!R108</f>
        <v>II до 1000 В</v>
      </c>
      <c r="G119" s="7" t="str">
        <f>[2]Общая!N108</f>
        <v>контролирующий электроустановки</v>
      </c>
      <c r="H119" s="15" t="str">
        <f>[2]Общая!S108</f>
        <v>ПТЭЭПЭЭ</v>
      </c>
      <c r="I119" s="8">
        <f>[2]Общая!V108</f>
        <v>0.45833333333333298</v>
      </c>
    </row>
    <row r="120" spans="2:9" s="3" customFormat="1" ht="102" customHeight="1" x14ac:dyDescent="0.25">
      <c r="B120" s="2">
        <v>106</v>
      </c>
      <c r="C120" s="5" t="str">
        <f>[2]Общая!E109</f>
        <v>ООО "КТС"</v>
      </c>
      <c r="D120" s="6" t="str">
        <f>CONCATENATE([2]Общая!G109," ",[2]Общая!H109," ",[2]Общая!I109," 
", [2]Общая!K109," ",[2]Общая!L109)</f>
        <v xml:space="preserve">Назаркин Иван Павлович 
Начальник смены </v>
      </c>
      <c r="E120" s="7" t="str">
        <f>[2]Общая!M109</f>
        <v>внеочередная</v>
      </c>
      <c r="F120" s="7" t="str">
        <f>[2]Общая!R109</f>
        <v>III до 1000 В</v>
      </c>
      <c r="G120" s="7" t="str">
        <f>[2]Общая!N109</f>
        <v>административно—технический персонал</v>
      </c>
      <c r="H120" s="15" t="str">
        <f>[2]Общая!S109</f>
        <v>ПТЭЭПЭЭ</v>
      </c>
      <c r="I120" s="8">
        <f>[2]Общая!V109</f>
        <v>0.45833333333333298</v>
      </c>
    </row>
    <row r="121" spans="2:9" s="3" customFormat="1" ht="81" customHeight="1" x14ac:dyDescent="0.25">
      <c r="B121" s="2">
        <v>107</v>
      </c>
      <c r="C121" s="5" t="str">
        <f>[2]Общая!E110</f>
        <v>ООО УК "МЕГА"</v>
      </c>
      <c r="D121" s="6" t="str">
        <f>CONCATENATE([2]Общая!G110," ",[2]Общая!H110," ",[2]Общая!I110," 
", [2]Общая!K110," ",[2]Общая!L110)</f>
        <v xml:space="preserve">Ядов Иван Александрович 
Руководитель отдела </v>
      </c>
      <c r="E121" s="7" t="str">
        <f>[2]Общая!M110</f>
        <v>очередная</v>
      </c>
      <c r="F121" s="7" t="str">
        <f>[2]Общая!R110</f>
        <v>V до и выше 1000 В</v>
      </c>
      <c r="G121" s="7" t="str">
        <f>[2]Общая!N110</f>
        <v>административно—технический персонал</v>
      </c>
      <c r="H121" s="15" t="str">
        <f>[2]Общая!S110</f>
        <v>ПТЭЭПЭЭ</v>
      </c>
      <c r="I121" s="8">
        <f>[2]Общая!V110</f>
        <v>0.45833333333333298</v>
      </c>
    </row>
    <row r="122" spans="2:9" s="3" customFormat="1" ht="73.5" customHeight="1" x14ac:dyDescent="0.25">
      <c r="B122" s="2">
        <v>108</v>
      </c>
      <c r="C122" s="5" t="str">
        <f>[2]Общая!E111</f>
        <v>ООО УК "МЕГА"</v>
      </c>
      <c r="D122" s="6" t="str">
        <f>CONCATENATE([2]Общая!G111," ",[2]Общая!H111," ",[2]Общая!I111," 
", [2]Общая!K111," ",[2]Общая!L111)</f>
        <v xml:space="preserve">Микрюков Дмитрий Петрович 
Региональный руководитель по технической эксплуатации </v>
      </c>
      <c r="E122" s="7" t="str">
        <f>[2]Общая!M111</f>
        <v>внеочередная</v>
      </c>
      <c r="F122" s="7" t="str">
        <f>[2]Общая!R111</f>
        <v>V до и выше 1000 В</v>
      </c>
      <c r="G122" s="7" t="str">
        <f>[2]Общая!N111</f>
        <v>административно—технический персонал</v>
      </c>
      <c r="H122" s="15" t="str">
        <f>[2]Общая!S111</f>
        <v>ПТЭЭПЭЭ</v>
      </c>
      <c r="I122" s="8">
        <f>[2]Общая!V111</f>
        <v>0.45833333333333298</v>
      </c>
    </row>
    <row r="123" spans="2:9" s="3" customFormat="1" ht="81" customHeight="1" x14ac:dyDescent="0.25">
      <c r="B123" s="2">
        <v>109</v>
      </c>
      <c r="C123" s="5" t="str">
        <f>[2]Общая!E112</f>
        <v>ООО "МЕГА 1"</v>
      </c>
      <c r="D123" s="6" t="str">
        <f>CONCATENATE([2]Общая!G112," ",[2]Общая!H112," ",[2]Общая!I112," 
", [2]Общая!K112," ",[2]Общая!L112)</f>
        <v xml:space="preserve">Ядов Иван Александрович 
Руководитель отдела </v>
      </c>
      <c r="E123" s="7" t="str">
        <f>[2]Общая!M112</f>
        <v>очередная</v>
      </c>
      <c r="F123" s="7" t="str">
        <f>[2]Общая!R112</f>
        <v>V до и выше 1000 В</v>
      </c>
      <c r="G123" s="7" t="str">
        <f>[2]Общая!N112</f>
        <v>административно—технический персонал</v>
      </c>
      <c r="H123" s="15" t="str">
        <f>[2]Общая!S112</f>
        <v>ПТЭЭПЭЭ</v>
      </c>
      <c r="I123" s="8">
        <f>[2]Общая!V112</f>
        <v>0.45833333333333298</v>
      </c>
    </row>
    <row r="124" spans="2:9" s="3" customFormat="1" ht="81" customHeight="1" x14ac:dyDescent="0.25">
      <c r="B124" s="2">
        <v>110</v>
      </c>
      <c r="C124" s="5" t="str">
        <f>[2]Общая!E113</f>
        <v>ООО "МЕГА 1"</v>
      </c>
      <c r="D124" s="6" t="str">
        <f>CONCATENATE([2]Общая!G113," ",[2]Общая!H113," ",[2]Общая!I113," 
", [2]Общая!K113," ",[2]Общая!L113)</f>
        <v xml:space="preserve">Микрюков Дмитрий Петрович 
Руководитель группы </v>
      </c>
      <c r="E124" s="7" t="str">
        <f>[2]Общая!M113</f>
        <v>очередная</v>
      </c>
      <c r="F124" s="7" t="str">
        <f>[2]Общая!R113</f>
        <v>V до и выше 1000 В</v>
      </c>
      <c r="G124" s="7" t="str">
        <f>[2]Общая!N113</f>
        <v>административно—технический персонал</v>
      </c>
      <c r="H124" s="15" t="str">
        <f>[2]Общая!S113</f>
        <v>ПТЭЭПЭЭ</v>
      </c>
      <c r="I124" s="8">
        <f>[2]Общая!V113</f>
        <v>0.45833333333333298</v>
      </c>
    </row>
    <row r="125" spans="2:9" s="3" customFormat="1" ht="84" customHeight="1" x14ac:dyDescent="0.25">
      <c r="B125" s="2">
        <v>111</v>
      </c>
      <c r="C125" s="5" t="str">
        <f>[2]Общая!E114</f>
        <v>ООО "МЕГА 2"</v>
      </c>
      <c r="D125" s="6" t="str">
        <f>CONCATENATE([2]Общая!G114," ",[2]Общая!H114," ",[2]Общая!I114," 
", [2]Общая!K114," ",[2]Общая!L114)</f>
        <v xml:space="preserve">Ядов Иван Александрович 
Руководитель отдела </v>
      </c>
      <c r="E125" s="7" t="str">
        <f>[2]Общая!M114</f>
        <v>очередная</v>
      </c>
      <c r="F125" s="7" t="str">
        <f>[2]Общая!R114</f>
        <v>V до и выше 1000 В</v>
      </c>
      <c r="G125" s="7" t="str">
        <f>[2]Общая!N114</f>
        <v>административно—технический персонал</v>
      </c>
      <c r="H125" s="15" t="str">
        <f>[2]Общая!S114</f>
        <v>ПТЭЭПЭЭ</v>
      </c>
      <c r="I125" s="8">
        <f>[2]Общая!V114</f>
        <v>0.47916666666666702</v>
      </c>
    </row>
    <row r="126" spans="2:9" s="3" customFormat="1" ht="102" customHeight="1" x14ac:dyDescent="0.25">
      <c r="B126" s="2">
        <v>112</v>
      </c>
      <c r="C126" s="5" t="str">
        <f>[2]Общая!E115</f>
        <v>ООО "МАЯК"</v>
      </c>
      <c r="D126" s="6" t="str">
        <f>CONCATENATE([2]Общая!G115," ",[2]Общая!H115," ",[2]Общая!I115," 
", [2]Общая!K115," ",[2]Общая!L115)</f>
        <v xml:space="preserve">Лагуткин Вадим Алексеевич 
главный инженер </v>
      </c>
      <c r="E126" s="7" t="str">
        <f>[2]Общая!M115</f>
        <v>очередная</v>
      </c>
      <c r="F126" s="7" t="str">
        <f>[2]Общая!R115</f>
        <v>IV до 1000 В</v>
      </c>
      <c r="G126" s="7" t="str">
        <f>[2]Общая!N115</f>
        <v>административно—технический персонал</v>
      </c>
      <c r="H126" s="15" t="str">
        <f>[2]Общая!S115</f>
        <v>ПТЭЭПЭЭ</v>
      </c>
      <c r="I126" s="8">
        <f>[2]Общая!V115</f>
        <v>0.47916666666666702</v>
      </c>
    </row>
    <row r="127" spans="2:9" s="3" customFormat="1" ht="102" customHeight="1" x14ac:dyDescent="0.25">
      <c r="B127" s="2">
        <v>113</v>
      </c>
      <c r="C127" s="5" t="str">
        <f>[2]Общая!E116</f>
        <v>ООО "МЕГА 2"</v>
      </c>
      <c r="D127" s="6" t="str">
        <f>CONCATENATE([2]Общая!G116," ",[2]Общая!H116," ",[2]Общая!I116," 
", [2]Общая!K116," ",[2]Общая!L116)</f>
        <v xml:space="preserve">Микрюков Дмитрий Петрович 
Руководитель группы </v>
      </c>
      <c r="E127" s="7" t="str">
        <f>[2]Общая!M116</f>
        <v>очередная</v>
      </c>
      <c r="F127" s="7" t="str">
        <f>[2]Общая!R116</f>
        <v>V до и выше 1000 В</v>
      </c>
      <c r="G127" s="7" t="str">
        <f>[2]Общая!N116</f>
        <v>административно—технический персонал</v>
      </c>
      <c r="H127" s="15" t="str">
        <f>[2]Общая!S116</f>
        <v>ПТЭЭПЭЭ</v>
      </c>
      <c r="I127" s="8">
        <f>[2]Общая!V116</f>
        <v>0.47916666666666702</v>
      </c>
    </row>
    <row r="128" spans="2:9" s="3" customFormat="1" ht="80.099999999999994" customHeight="1" x14ac:dyDescent="0.25">
      <c r="B128" s="2">
        <v>114</v>
      </c>
      <c r="C128" s="5" t="str">
        <f>[2]Общая!E117</f>
        <v>ООО "АВТОРУСЬ-ПОДОЛЬСК"</v>
      </c>
      <c r="D128" s="6" t="str">
        <f>CONCATENATE([2]Общая!G117," ",[2]Общая!H117," ",[2]Общая!I117," 
", [2]Общая!K117," ",[2]Общая!L117)</f>
        <v xml:space="preserve">Сабзалиев Давлатбек Абдулфайзович 
ЭЛЕКТРИК </v>
      </c>
      <c r="E128" s="7" t="str">
        <f>[2]Общая!M117</f>
        <v>внеочередная</v>
      </c>
      <c r="F128" s="7" t="str">
        <f>[2]Общая!R117</f>
        <v>III до 1000 В</v>
      </c>
      <c r="G128" s="7" t="str">
        <f>[2]Общая!N117</f>
        <v>ремонтный персонал</v>
      </c>
      <c r="H128" s="15" t="str">
        <f>[2]Общая!S117</f>
        <v>ПТЭЭПЭЭ</v>
      </c>
      <c r="I128" s="8">
        <f>[2]Общая!V117</f>
        <v>0.47916666666666702</v>
      </c>
    </row>
    <row r="129" spans="2:9" s="3" customFormat="1" ht="80.099999999999994" customHeight="1" x14ac:dyDescent="0.25">
      <c r="B129" s="2">
        <v>115</v>
      </c>
      <c r="C129" s="5" t="str">
        <f>[2]Общая!E118</f>
        <v>ООО "МИГРАФ"</v>
      </c>
      <c r="D129" s="6" t="str">
        <f>CONCATENATE([2]Общая!G118," ",[2]Общая!H118," ",[2]Общая!I118," 
", [2]Общая!K118," ",[2]Общая!L118)</f>
        <v xml:space="preserve">Смирнов Алексей Игоревич 
Генеральный директор </v>
      </c>
      <c r="E129" s="7" t="str">
        <f>[2]Общая!M118</f>
        <v>очередная</v>
      </c>
      <c r="F129" s="7" t="str">
        <f>[2]Общая!R118</f>
        <v>IV до 1000 В</v>
      </c>
      <c r="G129" s="7" t="str">
        <f>[2]Общая!N118</f>
        <v>административно—технический персонал</v>
      </c>
      <c r="H129" s="15" t="str">
        <f>[2]Общая!S118</f>
        <v>ПТЭЭПЭЭ</v>
      </c>
      <c r="I129" s="8">
        <f>[2]Общая!V118</f>
        <v>0.47916666666666702</v>
      </c>
    </row>
    <row r="130" spans="2:9" s="3" customFormat="1" ht="80.099999999999994" customHeight="1" x14ac:dyDescent="0.25">
      <c r="B130" s="2">
        <v>116</v>
      </c>
      <c r="C130" s="5" t="str">
        <f>[2]Общая!E119</f>
        <v>ООО "МИГРАФ"</v>
      </c>
      <c r="D130" s="6" t="str">
        <f>CONCATENATE([2]Общая!G119," ",[2]Общая!H119," ",[2]Общая!I119," 
", [2]Общая!K119," ",[2]Общая!L119)</f>
        <v xml:space="preserve">Егоров Иван Владимирович 
Технический директор </v>
      </c>
      <c r="E130" s="7" t="str">
        <f>[2]Общая!M119</f>
        <v>очередная</v>
      </c>
      <c r="F130" s="7" t="str">
        <f>[2]Общая!R119</f>
        <v>IV до 1000 В</v>
      </c>
      <c r="G130" s="7" t="str">
        <f>[2]Общая!N119</f>
        <v>административно—технический персонал</v>
      </c>
      <c r="H130" s="15" t="str">
        <f>[2]Общая!S119</f>
        <v>ПТЭЭПЭЭ</v>
      </c>
      <c r="I130" s="8">
        <f>[2]Общая!V119</f>
        <v>0.47916666666666702</v>
      </c>
    </row>
    <row r="131" spans="2:9" s="3" customFormat="1" ht="80.099999999999994" customHeight="1" x14ac:dyDescent="0.25">
      <c r="B131" s="2">
        <v>117</v>
      </c>
      <c r="C131" s="5" t="str">
        <f>[2]Общая!E120</f>
        <v>ООО "МИГРАФ"</v>
      </c>
      <c r="D131" s="6" t="str">
        <f>CONCATENATE([2]Общая!G120," ",[2]Общая!H120," ",[2]Общая!I120," 
", [2]Общая!K120," ",[2]Общая!L120)</f>
        <v xml:space="preserve">Козлов Денис Николаевич 
Инженер ВОЛС </v>
      </c>
      <c r="E131" s="7" t="str">
        <f>[2]Общая!M120</f>
        <v>очередная</v>
      </c>
      <c r="F131" s="7" t="str">
        <f>[2]Общая!R120</f>
        <v>IV до 1000 В</v>
      </c>
      <c r="G131" s="7" t="str">
        <f>[2]Общая!N120</f>
        <v>административно—технический персонал</v>
      </c>
      <c r="H131" s="15" t="str">
        <f>[2]Общая!S120</f>
        <v>ПТЭЭПЭЭ</v>
      </c>
      <c r="I131" s="8">
        <f>[2]Общая!V120</f>
        <v>0.47916666666666702</v>
      </c>
    </row>
    <row r="132" spans="2:9" s="3" customFormat="1" ht="80.099999999999994" customHeight="1" x14ac:dyDescent="0.25">
      <c r="B132" s="2">
        <v>118</v>
      </c>
      <c r="C132" s="5" t="str">
        <f>[2]Общая!E121</f>
        <v>ООО "ФТП СТД РФ"</v>
      </c>
      <c r="D132" s="6" t="str">
        <f>CONCATENATE([2]Общая!G121," ",[2]Общая!H121," ",[2]Общая!I121," 
", [2]Общая!K121," ",[2]Общая!L121)</f>
        <v xml:space="preserve">Варганов Константин Сергеевич 
рабочий по обслуживанию и ремонту зданий, сооружений и оборудования </v>
      </c>
      <c r="E132" s="7" t="str">
        <f>[2]Общая!M121</f>
        <v>внеочередная</v>
      </c>
      <c r="F132" s="7" t="str">
        <f>[2]Общая!R121</f>
        <v>III до 1000 В</v>
      </c>
      <c r="G132" s="7" t="str">
        <f>[2]Общая!N121</f>
        <v>оперативно-ремонтный персонал</v>
      </c>
      <c r="H132" s="15" t="str">
        <f>[2]Общая!S121</f>
        <v>ПТЭЭПЭЭ</v>
      </c>
      <c r="I132" s="8">
        <f>[2]Общая!V121</f>
        <v>0.47916666666666702</v>
      </c>
    </row>
    <row r="133" spans="2:9" s="3" customFormat="1" ht="80.099999999999994" customHeight="1" x14ac:dyDescent="0.25">
      <c r="B133" s="2">
        <v>119</v>
      </c>
      <c r="C133" s="5" t="str">
        <f>[2]Общая!E122</f>
        <v>ФГБУ "РРЦ "ДЕТСТВО" МИНЗДРАВА РОССИИ</v>
      </c>
      <c r="D133" s="6" t="str">
        <f>CONCATENATE([2]Общая!G122," ",[2]Общая!H122," ",[2]Общая!I122," 
", [2]Общая!K122," ",[2]Общая!L122)</f>
        <v xml:space="preserve">Магамадов Хаваж Зайдаевич 
главный инженер </v>
      </c>
      <c r="E133" s="7" t="str">
        <f>[2]Общая!M122</f>
        <v>очередная</v>
      </c>
      <c r="F133" s="7" t="str">
        <f>[2]Общая!R122</f>
        <v>IV до 1000 В</v>
      </c>
      <c r="G133" s="7" t="str">
        <f>[2]Общая!N122</f>
        <v>административно—технический персонал</v>
      </c>
      <c r="H133" s="15" t="str">
        <f>[2]Общая!S122</f>
        <v>ПТЭЭПЭЭ</v>
      </c>
      <c r="I133" s="8">
        <f>[2]Общая!V122</f>
        <v>0.47916666666666702</v>
      </c>
    </row>
    <row r="134" spans="2:9" s="3" customFormat="1" ht="80.099999999999994" customHeight="1" x14ac:dyDescent="0.25">
      <c r="B134" s="2">
        <v>120</v>
      </c>
      <c r="C134" s="5" t="str">
        <f>[2]Общая!E123</f>
        <v>ФГБУ "РРЦ "ДЕТСТВО" МИНЗДРАВА РОССИИ</v>
      </c>
      <c r="D134" s="6" t="str">
        <f>CONCATENATE([2]Общая!G123," ",[2]Общая!H123," ",[2]Общая!I123," 
", [2]Общая!K123," ",[2]Общая!L123)</f>
        <v xml:space="preserve">Муравлева Елена Михайловна 
начальник СЭЗ </v>
      </c>
      <c r="E134" s="7" t="str">
        <f>[2]Общая!M123</f>
        <v>очередная</v>
      </c>
      <c r="F134" s="7" t="str">
        <f>[2]Общая!R123</f>
        <v>IV до 1000 В</v>
      </c>
      <c r="G134" s="7" t="str">
        <f>[2]Общая!N123</f>
        <v>административно—технический персонал</v>
      </c>
      <c r="H134" s="15" t="str">
        <f>[2]Общая!S123</f>
        <v>ПТЭЭПЭЭ</v>
      </c>
      <c r="I134" s="8">
        <f>[2]Общая!V123</f>
        <v>0.47916666666666702</v>
      </c>
    </row>
    <row r="135" spans="2:9" s="3" customFormat="1" ht="80.099999999999994" customHeight="1" x14ac:dyDescent="0.25">
      <c r="B135" s="2">
        <v>121</v>
      </c>
      <c r="C135" s="5" t="str">
        <f>[2]Общая!E124</f>
        <v>ООО "НОВАТЭК-СПГ ТОПЛИВО КАШИРА"</v>
      </c>
      <c r="D135" s="6" t="str">
        <f>CONCATENATE([2]Общая!G124," ",[2]Общая!H124," ",[2]Общая!I124," 
", [2]Общая!K124," ",[2]Общая!L124)</f>
        <v xml:space="preserve">Еремкина Яна Алексеевна 
Главный специалист </v>
      </c>
      <c r="E135" s="7" t="str">
        <f>[2]Общая!M124</f>
        <v>очередная</v>
      </c>
      <c r="F135" s="7" t="str">
        <f>[2]Общая!R124</f>
        <v>III до 1000 В</v>
      </c>
      <c r="G135" s="7" t="str">
        <f>[2]Общая!N124</f>
        <v>административно—технический персонал</v>
      </c>
      <c r="H135" s="15" t="str">
        <f>[2]Общая!S124</f>
        <v>ПТЭЭПЭЭ</v>
      </c>
      <c r="I135" s="8">
        <f>[2]Общая!V124</f>
        <v>0.47916666666666702</v>
      </c>
    </row>
    <row r="136" spans="2:9" s="3" customFormat="1" ht="80.099999999999994" customHeight="1" x14ac:dyDescent="0.25">
      <c r="B136" s="2">
        <v>122</v>
      </c>
      <c r="C136" s="5" t="str">
        <f>[2]Общая!E125</f>
        <v>ООО "НОВАТЭК-СПГ ТОПЛИВО КАШИРА"</v>
      </c>
      <c r="D136" s="6" t="str">
        <f>CONCATENATE([2]Общая!G125," ",[2]Общая!H125," ",[2]Общая!I125," 
", [2]Общая!K125," ",[2]Общая!L125)</f>
        <v xml:space="preserve">Аникин Сергей Викторович 
Главный инженер </v>
      </c>
      <c r="E136" s="7" t="str">
        <f>[2]Общая!M125</f>
        <v>очередная</v>
      </c>
      <c r="F136" s="7" t="str">
        <f>[2]Общая!R125</f>
        <v>III до 1000 В</v>
      </c>
      <c r="G136" s="7" t="str">
        <f>[2]Общая!N125</f>
        <v>административно—технический персонал</v>
      </c>
      <c r="H136" s="15" t="str">
        <f>[2]Общая!S125</f>
        <v>ПТЭЭПЭЭ</v>
      </c>
      <c r="I136" s="8">
        <f>[2]Общая!V125</f>
        <v>0.47916666666666702</v>
      </c>
    </row>
    <row r="137" spans="2:9" s="3" customFormat="1" ht="80.099999999999994" customHeight="1" x14ac:dyDescent="0.25">
      <c r="B137" s="2">
        <v>123</v>
      </c>
      <c r="C137" s="5" t="str">
        <f>[2]Общая!E126</f>
        <v>МБУ ДО СШ "ФРЯЗИНО"</v>
      </c>
      <c r="D137" s="6" t="str">
        <f>CONCATENATE([2]Общая!G126," ",[2]Общая!H126," ",[2]Общая!I126," 
", [2]Общая!K126," ",[2]Общая!L126)</f>
        <v xml:space="preserve">Фомочкин Виталий Михайлович 
директор </v>
      </c>
      <c r="E137" s="7" t="str">
        <f>[2]Общая!M126</f>
        <v>очередная</v>
      </c>
      <c r="F137" s="7" t="str">
        <f>[2]Общая!R126</f>
        <v>IV до 1000 В</v>
      </c>
      <c r="G137" s="7" t="str">
        <f>[2]Общая!N126</f>
        <v>административно—технический персонал</v>
      </c>
      <c r="H137" s="15" t="str">
        <f>[2]Общая!S126</f>
        <v>ПТЭЭПЭЭ</v>
      </c>
      <c r="I137" s="8">
        <f>[2]Общая!V126</f>
        <v>0.47916666666666702</v>
      </c>
    </row>
    <row r="138" spans="2:9" s="9" customFormat="1" ht="80.099999999999994" customHeight="1" x14ac:dyDescent="0.25">
      <c r="B138" s="2">
        <v>124</v>
      </c>
      <c r="C138" s="5" t="str">
        <f>[2]Общая!E127</f>
        <v>ООО "КТС"</v>
      </c>
      <c r="D138" s="6" t="str">
        <f>CONCATENATE([2]Общая!G127," ",[2]Общая!H127," ",[2]Общая!I127," 
", [2]Общая!K127," ",[2]Общая!L127)</f>
        <v xml:space="preserve">Романюк Татьяна Юрьевна 
Специалист по охране труда </v>
      </c>
      <c r="E138" s="7" t="str">
        <f>[2]Общая!M127</f>
        <v>внеочередная</v>
      </c>
      <c r="F138" s="7" t="str">
        <f>[2]Общая!R127</f>
        <v>IV до и выше 1000 В</v>
      </c>
      <c r="G138" s="7" t="str">
        <f>[2]Общая!N127</f>
        <v>контролирующий электроустановки</v>
      </c>
      <c r="H138" s="15" t="str">
        <f>[2]Общая!S127</f>
        <v>ПТЭЭПЭЭ</v>
      </c>
      <c r="I138" s="8">
        <f>[2]Общая!V127</f>
        <v>0.47916666666666702</v>
      </c>
    </row>
    <row r="139" spans="2:9" s="3" customFormat="1" ht="93.95" customHeight="1" x14ac:dyDescent="0.25">
      <c r="B139" s="2">
        <v>125</v>
      </c>
      <c r="C139" s="5" t="str">
        <f>[2]Общая!E128</f>
        <v>АО "ОРБИТА-ПЛЮС"</v>
      </c>
      <c r="D139" s="6" t="str">
        <f>CONCATENATE([2]Общая!G128," ",[2]Общая!H128," ",[2]Общая!I128," 
", [2]Общая!K128," ",[2]Общая!L128)</f>
        <v xml:space="preserve">Никитин Александр Олегович 
Электрик </v>
      </c>
      <c r="E139" s="7" t="str">
        <f>[2]Общая!M128</f>
        <v>очередная</v>
      </c>
      <c r="F139" s="7" t="str">
        <f>[2]Общая!R128</f>
        <v>III до и выше 1000 В</v>
      </c>
      <c r="G139" s="7" t="str">
        <f>[2]Общая!N128</f>
        <v>ремонтный персонал</v>
      </c>
      <c r="H139" s="15" t="str">
        <f>[2]Общая!S128</f>
        <v>ПТЭЭПЭЭ</v>
      </c>
      <c r="I139" s="8">
        <f>[2]Общая!V128</f>
        <v>0.47916666666666702</v>
      </c>
    </row>
    <row r="140" spans="2:9" s="3" customFormat="1" ht="102" customHeight="1" x14ac:dyDescent="0.25">
      <c r="B140" s="2">
        <v>126</v>
      </c>
      <c r="C140" s="5" t="str">
        <f>[2]Общая!E129</f>
        <v>ООО "РЕУТОВСКАЯ СТОМАТОЛОГИЧЕСКАЯ КЛИНИКА"</v>
      </c>
      <c r="D140" s="6" t="str">
        <f>CONCATENATE([2]Общая!G129," ",[2]Общая!H129," ",[2]Общая!I129," 
", [2]Общая!K129," ",[2]Общая!L129)</f>
        <v xml:space="preserve">Огульчанский Сергей Николаевич 
Инженер по охране труда </v>
      </c>
      <c r="E140" s="7" t="str">
        <f>[2]Общая!M129</f>
        <v>очередная</v>
      </c>
      <c r="F140" s="7" t="str">
        <f>[2]Общая!R129</f>
        <v>IV до 1000 В</v>
      </c>
      <c r="G140" s="7" t="str">
        <f>[2]Общая!N129</f>
        <v>административно—технический персонал</v>
      </c>
      <c r="H140" s="15" t="str">
        <f>[2]Общая!S129</f>
        <v>ПТЭЭПЭЭ</v>
      </c>
      <c r="I140" s="8">
        <f>[2]Общая!V129</f>
        <v>0.54166666666666696</v>
      </c>
    </row>
    <row r="141" spans="2:9" s="3" customFormat="1" ht="99" customHeight="1" x14ac:dyDescent="0.25">
      <c r="B141" s="2">
        <v>127</v>
      </c>
      <c r="C141" s="5" t="str">
        <f>[2]Общая!E130</f>
        <v>ООО "РЕУТОВСКАЯ СТОМАТОЛОГИЧЕСКАЯ КЛИНИКА"</v>
      </c>
      <c r="D141" s="6" t="str">
        <f>CONCATENATE([2]Общая!G130," ",[2]Общая!H130," ",[2]Общая!I130," 
", [2]Общая!K130," ",[2]Общая!L130)</f>
        <v xml:space="preserve">Бабенков Вадим Павлович 
Техник по обслуживанию здания </v>
      </c>
      <c r="E141" s="7" t="str">
        <f>[2]Общая!M130</f>
        <v>первичная</v>
      </c>
      <c r="F141" s="7" t="str">
        <f>[2]Общая!R130</f>
        <v>II до 1000 В</v>
      </c>
      <c r="G141" s="7" t="str">
        <f>[2]Общая!N130</f>
        <v>ремонтный персонал</v>
      </c>
      <c r="H141" s="15" t="str">
        <f>[2]Общая!S130</f>
        <v>ПТЭЭПЭЭ</v>
      </c>
      <c r="I141" s="8">
        <f>[2]Общая!V130</f>
        <v>0.54166666666666696</v>
      </c>
    </row>
    <row r="142" spans="2:9" s="9" customFormat="1" ht="80.099999999999994" customHeight="1" x14ac:dyDescent="0.25">
      <c r="B142" s="2">
        <v>128</v>
      </c>
      <c r="C142" s="5" t="str">
        <f>[2]Общая!E131</f>
        <v>ООО "РЕУТОВСКАЯ СТОМАТОЛОГИЧЕСКАЯ КЛИНИКА"</v>
      </c>
      <c r="D142" s="6" t="str">
        <f>CONCATENATE([2]Общая!G131," ",[2]Общая!H131," ",[2]Общая!I131," 
", [2]Общая!K131," ",[2]Общая!L131)</f>
        <v xml:space="preserve">Лебедев Евгений Зенонович 
Техник по обслуживанию зданий </v>
      </c>
      <c r="E142" s="7" t="str">
        <f>[2]Общая!M131</f>
        <v>первичная</v>
      </c>
      <c r="F142" s="7" t="str">
        <f>[2]Общая!R131</f>
        <v>II до 1000 В</v>
      </c>
      <c r="G142" s="7" t="str">
        <f>[2]Общая!N131</f>
        <v>ремонтный персонал</v>
      </c>
      <c r="H142" s="15" t="str">
        <f>[2]Общая!S131</f>
        <v>ПТЭЭПЭЭ</v>
      </c>
      <c r="I142" s="8">
        <f>[2]Общая!V131</f>
        <v>0.54166666666666696</v>
      </c>
    </row>
    <row r="143" spans="2:9" s="3" customFormat="1" ht="80.099999999999994" customHeight="1" x14ac:dyDescent="0.25">
      <c r="B143" s="2">
        <v>129</v>
      </c>
      <c r="C143" s="5" t="str">
        <f>[2]Общая!E132</f>
        <v>МБУ "СЛУЖБА БЛАГОУСТРОЙСТВА"</v>
      </c>
      <c r="D143" s="6" t="str">
        <f>CONCATENATE([2]Общая!G132," ",[2]Общая!H132," ",[2]Общая!I132," 
", [2]Общая!K132," ",[2]Общая!L132)</f>
        <v xml:space="preserve">Нестеров Александр Николаевич 
Электрик </v>
      </c>
      <c r="E143" s="7" t="str">
        <f>[2]Общая!M132</f>
        <v>первичная</v>
      </c>
      <c r="F143" s="7" t="str">
        <f>[2]Общая!R132</f>
        <v>II до 1000 В</v>
      </c>
      <c r="G143" s="7" t="str">
        <f>[2]Общая!N132</f>
        <v>оперативно-ремонтный персонал</v>
      </c>
      <c r="H143" s="15" t="str">
        <f>[2]Общая!S132</f>
        <v>ПТЭЭПЭЭ</v>
      </c>
      <c r="I143" s="8">
        <f>[2]Общая!V132</f>
        <v>0.54166666666666696</v>
      </c>
    </row>
    <row r="144" spans="2:9" s="3" customFormat="1" ht="80.099999999999994" customHeight="1" x14ac:dyDescent="0.25">
      <c r="B144" s="2">
        <v>130</v>
      </c>
      <c r="C144" s="5" t="str">
        <f>[2]Общая!E133</f>
        <v>ООО "ДФС"</v>
      </c>
      <c r="D144" s="6" t="str">
        <f>CONCATENATE([2]Общая!G133," ",[2]Общая!H133," ",[2]Общая!I133," 
", [2]Общая!K133," ",[2]Общая!L133)</f>
        <v xml:space="preserve">Ласкин Сергей Александрович 
инженер по организации эксплуатации и ремонту </v>
      </c>
      <c r="E144" s="7" t="str">
        <f>[2]Общая!M133</f>
        <v>первичная</v>
      </c>
      <c r="F144" s="7" t="str">
        <f>[2]Общая!R133</f>
        <v>II до 1000 В</v>
      </c>
      <c r="G144" s="7" t="str">
        <f>[2]Общая!N133</f>
        <v>оперативно-ремонтный персонал</v>
      </c>
      <c r="H144" s="15" t="str">
        <f>[2]Общая!S133</f>
        <v>ПТЭЭПЭЭ</v>
      </c>
      <c r="I144" s="8">
        <f>[2]Общая!V133</f>
        <v>0.54166666666666696</v>
      </c>
    </row>
    <row r="145" spans="2:9" s="3" customFormat="1" ht="80.099999999999994" customHeight="1" x14ac:dyDescent="0.25">
      <c r="B145" s="2">
        <v>131</v>
      </c>
      <c r="C145" s="5" t="str">
        <f>[2]Общая!E134</f>
        <v>ООО "ДФС"</v>
      </c>
      <c r="D145" s="6" t="str">
        <f>CONCATENATE([2]Общая!G134," ",[2]Общая!H134," ",[2]Общая!I134," 
", [2]Общая!K134," ",[2]Общая!L134)</f>
        <v xml:space="preserve">Камзолкин Владимир Алексеевич 
инженер по эксплуатации и ремонту </v>
      </c>
      <c r="E145" s="7" t="str">
        <f>[2]Общая!M134</f>
        <v>очередная</v>
      </c>
      <c r="F145" s="7" t="str">
        <f>[2]Общая!R134</f>
        <v>III до 1000 В</v>
      </c>
      <c r="G145" s="7" t="str">
        <f>[2]Общая!N134</f>
        <v>оперативно-ремонтный персонал</v>
      </c>
      <c r="H145" s="15" t="str">
        <f>[2]Общая!S134</f>
        <v>ПТЭЭПЭЭ</v>
      </c>
      <c r="I145" s="8">
        <f>[2]Общая!V134</f>
        <v>0.54166666666666696</v>
      </c>
    </row>
    <row r="146" spans="2:9" s="3" customFormat="1" ht="112.5" customHeight="1" x14ac:dyDescent="0.25">
      <c r="B146" s="2">
        <v>132</v>
      </c>
      <c r="C146" s="5" t="str">
        <f>[2]Общая!E135</f>
        <v>ООО "ДФС"</v>
      </c>
      <c r="D146" s="6" t="str">
        <f>CONCATENATE([2]Общая!G135," ",[2]Общая!H135," ",[2]Общая!I135," 
", [2]Общая!K135," ",[2]Общая!L135)</f>
        <v xml:space="preserve">Тадра Петр Владимирович 
Электросварщик ручной сварки </v>
      </c>
      <c r="E146" s="7" t="str">
        <f>[2]Общая!M135</f>
        <v>очередная</v>
      </c>
      <c r="F146" s="7" t="str">
        <f>[2]Общая!R135</f>
        <v>III до 1000 В</v>
      </c>
      <c r="G146" s="7" t="str">
        <f>[2]Общая!N135</f>
        <v>оперативно-ремонтный персонал</v>
      </c>
      <c r="H146" s="15" t="str">
        <f>[2]Общая!S135</f>
        <v>ПТЭЭПЭЭ</v>
      </c>
      <c r="I146" s="8">
        <f>[2]Общая!V135</f>
        <v>0.54166666666666696</v>
      </c>
    </row>
    <row r="147" spans="2:9" s="3" customFormat="1" ht="80.099999999999994" customHeight="1" x14ac:dyDescent="0.25">
      <c r="B147" s="2">
        <v>133</v>
      </c>
      <c r="C147" s="5" t="str">
        <f>[2]Общая!E136</f>
        <v>ООО "ДФС"</v>
      </c>
      <c r="D147" s="6" t="str">
        <f>CONCATENATE([2]Общая!G136," ",[2]Общая!H136," ",[2]Общая!I136," 
", [2]Общая!K136," ",[2]Общая!L136)</f>
        <v xml:space="preserve">Маркин Иван Геннадиевич 
Инженер-энергетик </v>
      </c>
      <c r="E147" s="7" t="str">
        <f>[2]Общая!M136</f>
        <v>очередная</v>
      </c>
      <c r="F147" s="7" t="str">
        <f>[2]Общая!R136</f>
        <v>III до 1000 В</v>
      </c>
      <c r="G147" s="7" t="str">
        <f>[2]Общая!N136</f>
        <v>административно—технический персонал</v>
      </c>
      <c r="H147" s="15" t="str">
        <f>[2]Общая!S136</f>
        <v>ПТЭЭПЭЭ</v>
      </c>
      <c r="I147" s="8">
        <f>[2]Общая!V136</f>
        <v>0.54166666666666696</v>
      </c>
    </row>
    <row r="148" spans="2:9" s="3" customFormat="1" ht="80.099999999999994" customHeight="1" x14ac:dyDescent="0.25">
      <c r="B148" s="2">
        <v>134</v>
      </c>
      <c r="C148" s="5" t="str">
        <f>[2]Общая!E137</f>
        <v>ООО "ДФС"</v>
      </c>
      <c r="D148" s="6" t="str">
        <f>CONCATENATE([2]Общая!G137," ",[2]Общая!H137," ",[2]Общая!I137," 
", [2]Общая!K137," ",[2]Общая!L137)</f>
        <v xml:space="preserve">Лункин Виктор Владимирович 
Инженер по организации эксплуатации и ремонту </v>
      </c>
      <c r="E148" s="7" t="str">
        <f>[2]Общая!M137</f>
        <v>очередная</v>
      </c>
      <c r="F148" s="7" t="str">
        <f>[2]Общая!R137</f>
        <v>III до 1000 В</v>
      </c>
      <c r="G148" s="7" t="str">
        <f>[2]Общая!N137</f>
        <v>оперативно-ремонтный персонал</v>
      </c>
      <c r="H148" s="15" t="str">
        <f>[2]Общая!S137</f>
        <v>ПТЭЭПЭЭ</v>
      </c>
      <c r="I148" s="8">
        <f>[2]Общая!V137</f>
        <v>0.54166666666666696</v>
      </c>
    </row>
    <row r="149" spans="2:9" s="3" customFormat="1" ht="80.099999999999994" customHeight="1" x14ac:dyDescent="0.25">
      <c r="B149" s="2">
        <v>135</v>
      </c>
      <c r="C149" s="5" t="str">
        <f>[2]Общая!E138</f>
        <v>ООО "ХАЙТЕКПРОДАКШН"</v>
      </c>
      <c r="D149" s="6" t="str">
        <f>CONCATENATE([2]Общая!G138," ",[2]Общая!H138," ",[2]Общая!I138," 
", [2]Общая!K138," ",[2]Общая!L138)</f>
        <v xml:space="preserve">Бушнин Алексей Александрович 
Системный администратор </v>
      </c>
      <c r="E149" s="7" t="str">
        <f>[2]Общая!M138</f>
        <v>внеочередная</v>
      </c>
      <c r="F149" s="7" t="str">
        <f>[2]Общая!R138</f>
        <v>III до 1000 В</v>
      </c>
      <c r="G149" s="7" t="str">
        <f>[2]Общая!N138</f>
        <v>оперативно-ремонтный персонал</v>
      </c>
      <c r="H149" s="15" t="str">
        <f>[2]Общая!S138</f>
        <v>ПТЭЭПЭЭ</v>
      </c>
      <c r="I149" s="8">
        <f>[2]Общая!V138</f>
        <v>0.54166666666666696</v>
      </c>
    </row>
    <row r="150" spans="2:9" s="3" customFormat="1" ht="80.099999999999994" customHeight="1" x14ac:dyDescent="0.25">
      <c r="B150" s="2">
        <v>136</v>
      </c>
      <c r="C150" s="5" t="str">
        <f>[2]Общая!E139</f>
        <v>ООО "ДНС РИТЕЙЛ"</v>
      </c>
      <c r="D150" s="6" t="str">
        <f>CONCATENATE([2]Общая!G139," ",[2]Общая!H139," ",[2]Общая!I139," 
", [2]Общая!K139," ",[2]Общая!L139)</f>
        <v xml:space="preserve">Мельников Максим Игоревич 
Заведующий складским хозяйством </v>
      </c>
      <c r="E150" s="7" t="str">
        <f>[2]Общая!M139</f>
        <v>первичная</v>
      </c>
      <c r="F150" s="7" t="str">
        <f>[2]Общая!R139</f>
        <v>II до 1000 В</v>
      </c>
      <c r="G150" s="7" t="str">
        <f>[2]Общая!N139</f>
        <v>административно—технический персонал</v>
      </c>
      <c r="H150" s="15" t="str">
        <f>[2]Общая!S139</f>
        <v>ПТЭЭПЭЭ</v>
      </c>
      <c r="I150" s="8">
        <f>[2]Общая!V139</f>
        <v>0.54166666666666696</v>
      </c>
    </row>
    <row r="151" spans="2:9" s="3" customFormat="1" ht="96.95" customHeight="1" x14ac:dyDescent="0.25">
      <c r="B151" s="2">
        <v>137</v>
      </c>
      <c r="C151" s="5" t="str">
        <f>[2]Общая!E140</f>
        <v>ООО "ТЭЛ-ЭЛЕКТРОНИКА"</v>
      </c>
      <c r="D151" s="6" t="str">
        <f>CONCATENATE([2]Общая!G140," ",[2]Общая!H140," ",[2]Общая!I140," 
", [2]Общая!K140," ",[2]Общая!L140)</f>
        <v xml:space="preserve">Солодилов Андрей Анатольевич 
главный энергетик </v>
      </c>
      <c r="E151" s="7" t="str">
        <f>[2]Общая!M140</f>
        <v>очередная</v>
      </c>
      <c r="F151" s="7" t="str">
        <f>[2]Общая!R140</f>
        <v>V до и выше 1000 В</v>
      </c>
      <c r="G151" s="7" t="str">
        <f>[2]Общая!N140</f>
        <v>административно—технический персонал</v>
      </c>
      <c r="H151" s="15" t="str">
        <f>[2]Общая!S140</f>
        <v>ПТЭЭПЭЭ</v>
      </c>
      <c r="I151" s="8">
        <f>[2]Общая!V140</f>
        <v>0.54166666666666696</v>
      </c>
    </row>
    <row r="152" spans="2:9" s="3" customFormat="1" ht="80.099999999999994" customHeight="1" x14ac:dyDescent="0.25">
      <c r="B152" s="2">
        <v>138</v>
      </c>
      <c r="C152" s="5" t="str">
        <f>[2]Общая!E141</f>
        <v>ООО "ЭЛБАНИ ДОР СИСТЕМС"</v>
      </c>
      <c r="D152" s="6" t="str">
        <f>CONCATENATE([2]Общая!G141," ",[2]Общая!H141," ",[2]Общая!I141," 
", [2]Общая!K141," ",[2]Общая!L141)</f>
        <v xml:space="preserve">Баскаков Николай Сергеевич 
Главный инженер </v>
      </c>
      <c r="E152" s="7" t="str">
        <f>[2]Общая!M141</f>
        <v>очередная</v>
      </c>
      <c r="F152" s="7" t="str">
        <f>[2]Общая!R141</f>
        <v>III до и выше 1000 В</v>
      </c>
      <c r="G152" s="7" t="str">
        <f>[2]Общая!N141</f>
        <v>ремонтный персонал</v>
      </c>
      <c r="H152" s="15" t="str">
        <f>[2]Общая!S141</f>
        <v>ПТЭЭПЭЭ</v>
      </c>
      <c r="I152" s="8">
        <f>[2]Общая!V141</f>
        <v>0.54166666666666696</v>
      </c>
    </row>
    <row r="153" spans="2:9" s="3" customFormat="1" ht="91.5" customHeight="1" x14ac:dyDescent="0.25">
      <c r="B153" s="2">
        <v>139</v>
      </c>
      <c r="C153" s="5" t="str">
        <f>[2]Общая!E142</f>
        <v>ООО "ФЕСТ"</v>
      </c>
      <c r="D153" s="6" t="str">
        <f>CONCATENATE([2]Общая!G142," ",[2]Общая!H142," ",[2]Общая!I142," 
", [2]Общая!K142," ",[2]Общая!L142)</f>
        <v xml:space="preserve">Квасков Борис Константинович 
Начальник литейного участка </v>
      </c>
      <c r="E153" s="7" t="str">
        <f>[2]Общая!M142</f>
        <v>очередная</v>
      </c>
      <c r="F153" s="7" t="str">
        <f>[2]Общая!R142</f>
        <v>II до 1000 В</v>
      </c>
      <c r="G153" s="7" t="str">
        <f>[2]Общая!N142</f>
        <v>административно—технический персонал</v>
      </c>
      <c r="H153" s="15" t="str">
        <f>[2]Общая!S142</f>
        <v>ПТЭЭПЭЭ</v>
      </c>
      <c r="I153" s="8">
        <f>[2]Общая!V142</f>
        <v>0.54166666666666696</v>
      </c>
    </row>
    <row r="154" spans="2:9" s="3" customFormat="1" ht="91.5" customHeight="1" x14ac:dyDescent="0.25">
      <c r="B154" s="2">
        <v>140</v>
      </c>
      <c r="C154" s="5" t="str">
        <f>[2]Общая!E143</f>
        <v>ООО "ФЕСТ"</v>
      </c>
      <c r="D154" s="6" t="str">
        <f>CONCATENATE([2]Общая!G143," ",[2]Общая!H143," ",[2]Общая!I143," 
", [2]Общая!K143," ",[2]Общая!L143)</f>
        <v xml:space="preserve">Аксянов Ринат Загидович 
Мастер малярного участка </v>
      </c>
      <c r="E154" s="7" t="str">
        <f>[2]Общая!M143</f>
        <v>первичная</v>
      </c>
      <c r="F154" s="7" t="str">
        <f>[2]Общая!R143</f>
        <v>II до 1000 В</v>
      </c>
      <c r="G154" s="7" t="str">
        <f>[2]Общая!N143</f>
        <v>административно—технический персонал</v>
      </c>
      <c r="H154" s="15" t="str">
        <f>[2]Общая!S143</f>
        <v>ПТЭЭПЭЭ</v>
      </c>
      <c r="I154" s="8">
        <f>[2]Общая!V143</f>
        <v>0.54166666666666696</v>
      </c>
    </row>
    <row r="155" spans="2:9" s="3" customFormat="1" ht="105" customHeight="1" x14ac:dyDescent="0.25">
      <c r="B155" s="2">
        <v>141</v>
      </c>
      <c r="C155" s="5" t="str">
        <f>[2]Общая!E144</f>
        <v>ООО "ФЕСТ"</v>
      </c>
      <c r="D155" s="6" t="str">
        <f>CONCATENATE([2]Общая!G144," ",[2]Общая!H144," ",[2]Общая!I144," 
", [2]Общая!K144," ",[2]Общая!L144)</f>
        <v xml:space="preserve">Жеребцов Дмитрий Игоревич 
Слесарь - электрик по ремонту электрооборудования </v>
      </c>
      <c r="E155" s="7" t="str">
        <f>[2]Общая!M144</f>
        <v>первичная</v>
      </c>
      <c r="F155" s="7" t="str">
        <f>[2]Общая!R144</f>
        <v>II до 1000 В</v>
      </c>
      <c r="G155" s="7" t="str">
        <f>[2]Общая!N144</f>
        <v>административно—технический персонал</v>
      </c>
      <c r="H155" s="15" t="str">
        <f>[2]Общая!S144</f>
        <v>ПТЭЭПЭЭ</v>
      </c>
      <c r="I155" s="8">
        <f>[2]Общая!V144</f>
        <v>0.54166666666666696</v>
      </c>
    </row>
    <row r="156" spans="2:9" s="3" customFormat="1" ht="80.099999999999994" customHeight="1" x14ac:dyDescent="0.25">
      <c r="B156" s="2">
        <v>142</v>
      </c>
      <c r="C156" s="5" t="str">
        <f>[2]Общая!E145</f>
        <v>ООО "ФЕСТ"</v>
      </c>
      <c r="D156" s="6" t="str">
        <f>CONCATENATE([2]Общая!G145," ",[2]Общая!H145," ",[2]Общая!I145," 
", [2]Общая!K145," ",[2]Общая!L145)</f>
        <v xml:space="preserve">Бибиков Александр Александрович 
Начальник смены </v>
      </c>
      <c r="E156" s="7" t="str">
        <f>[2]Общая!M145</f>
        <v>очередная</v>
      </c>
      <c r="F156" s="7" t="str">
        <f>[2]Общая!R145</f>
        <v>III до 1000 В</v>
      </c>
      <c r="G156" s="7" t="str">
        <f>[2]Общая!N145</f>
        <v>административно—технический персонал</v>
      </c>
      <c r="H156" s="15" t="str">
        <f>[2]Общая!S145</f>
        <v>ПТЭЭПЭЭ</v>
      </c>
      <c r="I156" s="8">
        <f>[2]Общая!V145</f>
        <v>0.54166666666666696</v>
      </c>
    </row>
    <row r="157" spans="2:9" s="3" customFormat="1" ht="80.099999999999994" customHeight="1" x14ac:dyDescent="0.25">
      <c r="B157" s="2">
        <v>143</v>
      </c>
      <c r="C157" s="5" t="str">
        <f>[2]Общая!E146</f>
        <v>ООО "ДНС РИТЕЙЛ"</v>
      </c>
      <c r="D157" s="6" t="str">
        <f>CONCATENATE([2]Общая!G146," ",[2]Общая!H146," ",[2]Общая!I146," 
", [2]Общая!K146," ",[2]Общая!L146)</f>
        <v xml:space="preserve">Гуторкин Роман Юрьевич 
Заместитель управляющего межрегиональным распределительным центром </v>
      </c>
      <c r="E157" s="7" t="str">
        <f>[2]Общая!M146</f>
        <v>очередная</v>
      </c>
      <c r="F157" s="7" t="str">
        <f>[2]Общая!R146</f>
        <v>III до 1000 В</v>
      </c>
      <c r="G157" s="7" t="str">
        <f>[2]Общая!N146</f>
        <v>административно—технический персонал</v>
      </c>
      <c r="H157" s="15" t="str">
        <f>[2]Общая!S146</f>
        <v>ПТЭЭПЭЭ</v>
      </c>
      <c r="I157" s="8">
        <f>[2]Общая!V146</f>
        <v>0.54166666666666696</v>
      </c>
    </row>
    <row r="158" spans="2:9" s="3" customFormat="1" ht="80.099999999999994" customHeight="1" x14ac:dyDescent="0.25">
      <c r="B158" s="2">
        <v>144</v>
      </c>
      <c r="C158" s="5" t="str">
        <f>[2]Общая!E147</f>
        <v>ООО "ДНС РИТЕЙЛ"</v>
      </c>
      <c r="D158" s="6" t="str">
        <f>CONCATENATE([2]Общая!G147," ",[2]Общая!H147," ",[2]Общая!I147," 
", [2]Общая!K147," ",[2]Общая!L147)</f>
        <v xml:space="preserve">Мороз Евгений Юрьевич 
Руководитель административно-хозяйственного отдела филиала </v>
      </c>
      <c r="E158" s="7" t="str">
        <f>[2]Общая!M147</f>
        <v>первичная</v>
      </c>
      <c r="F158" s="7" t="str">
        <f>[2]Общая!R147</f>
        <v>II до 1000 В</v>
      </c>
      <c r="G158" s="7" t="str">
        <f>[2]Общая!N147</f>
        <v>административно—технический персонал</v>
      </c>
      <c r="H158" s="15" t="str">
        <f>[2]Общая!S147</f>
        <v>ПТЭЭПЭЭ</v>
      </c>
      <c r="I158" s="8">
        <f>[2]Общая!V147</f>
        <v>0.54166666666666696</v>
      </c>
    </row>
    <row r="159" spans="2:9" s="3" customFormat="1" ht="80.099999999999994" customHeight="1" x14ac:dyDescent="0.25">
      <c r="B159" s="2">
        <v>145</v>
      </c>
      <c r="C159" s="5" t="str">
        <f>[2]Общая!E148</f>
        <v>ООО "ТЭЛ-ЭЛЕКТРОНИКА"</v>
      </c>
      <c r="D159" s="6" t="str">
        <f>CONCATENATE([2]Общая!G148," ",[2]Общая!H148," ",[2]Общая!I148," 
", [2]Общая!K148," ",[2]Общая!L148)</f>
        <v xml:space="preserve">Бузяков Шамиль Кямилович 
Начальник производства вакуумных дугогасительных камер </v>
      </c>
      <c r="E159" s="7" t="str">
        <f>[2]Общая!M148</f>
        <v>очередная</v>
      </c>
      <c r="F159" s="7" t="str">
        <f>[2]Общая!R148</f>
        <v>IV до 1000 В</v>
      </c>
      <c r="G159" s="7" t="str">
        <f>[2]Общая!N148</f>
        <v>административно—технический персонал</v>
      </c>
      <c r="H159" s="15" t="str">
        <f>[2]Общая!S148</f>
        <v>ПТЭЭПЭЭ</v>
      </c>
      <c r="I159" s="8">
        <f>[2]Общая!V148</f>
        <v>0.54166666666666696</v>
      </c>
    </row>
    <row r="160" spans="2:9" s="3" customFormat="1" ht="114" customHeight="1" x14ac:dyDescent="0.25">
      <c r="B160" s="2">
        <v>146</v>
      </c>
      <c r="C160" s="5" t="str">
        <f>[2]Общая!E149</f>
        <v>ООО "УК "ЛИГА"</v>
      </c>
      <c r="D160" s="6" t="str">
        <f>CONCATENATE([2]Общая!G149," ",[2]Общая!H149," ",[2]Общая!I149," 
", [2]Общая!K149," ",[2]Общая!L149)</f>
        <v xml:space="preserve">Ватаву Георге Георгевич 
Главный инженер </v>
      </c>
      <c r="E160" s="7" t="str">
        <f>[2]Общая!M149</f>
        <v>первичная</v>
      </c>
      <c r="F160" s="7" t="str">
        <f>[2]Общая!R149</f>
        <v>II до 1000 В</v>
      </c>
      <c r="G160" s="7" t="str">
        <f>[2]Общая!N149</f>
        <v>административно—технический персонал</v>
      </c>
      <c r="H160" s="15" t="str">
        <f>[2]Общая!S149</f>
        <v>ПТЭЭПЭЭ</v>
      </c>
      <c r="I160" s="8">
        <f>[2]Общая!V149</f>
        <v>0.5625</v>
      </c>
    </row>
    <row r="161" spans="2:9" s="3" customFormat="1" ht="114" customHeight="1" x14ac:dyDescent="0.25">
      <c r="B161" s="2">
        <v>147</v>
      </c>
      <c r="C161" s="5" t="str">
        <f>[2]Общая!E150</f>
        <v>ООО "УК "ЛИГА"</v>
      </c>
      <c r="D161" s="6" t="str">
        <f>CONCATENATE([2]Общая!G150," ",[2]Общая!H150," ",[2]Общая!I150," 
", [2]Общая!K150," ",[2]Общая!L150)</f>
        <v xml:space="preserve">Филь Дмитрий Алексеевич 
Электромонтажник электрических систем и оборудования /РТР/ </v>
      </c>
      <c r="E161" s="7" t="str">
        <f>[2]Общая!M150</f>
        <v>первичная</v>
      </c>
      <c r="F161" s="7" t="str">
        <f>[2]Общая!R150</f>
        <v>II до 1000 В</v>
      </c>
      <c r="G161" s="7" t="str">
        <f>[2]Общая!N150</f>
        <v>оперативно-ремонтный персонал</v>
      </c>
      <c r="H161" s="15" t="str">
        <f>[2]Общая!S150</f>
        <v>ПТЭЭПЭЭ</v>
      </c>
      <c r="I161" s="8">
        <f>[2]Общая!V150</f>
        <v>0.5625</v>
      </c>
    </row>
    <row r="162" spans="2:9" s="3" customFormat="1" ht="82.5" customHeight="1" x14ac:dyDescent="0.25">
      <c r="B162" s="2">
        <v>148</v>
      </c>
      <c r="C162" s="5" t="str">
        <f>[2]Общая!E151</f>
        <v>ООО "УК "ЛИГА"</v>
      </c>
      <c r="D162" s="6" t="str">
        <f>CONCATENATE([2]Общая!G151," ",[2]Общая!H151," ",[2]Общая!I151," 
", [2]Общая!K151," ",[2]Общая!L151)</f>
        <v xml:space="preserve">Осипов Александр Львович 
Электромонтажник электрических систем и оборудования /РТР/ </v>
      </c>
      <c r="E162" s="7" t="str">
        <f>[2]Общая!M151</f>
        <v>первичная</v>
      </c>
      <c r="F162" s="7" t="str">
        <f>[2]Общая!R151</f>
        <v>II до 1000 В</v>
      </c>
      <c r="G162" s="7" t="str">
        <f>[2]Общая!N151</f>
        <v>оперативно-ремонтный персонал</v>
      </c>
      <c r="H162" s="15" t="str">
        <f>[2]Общая!S151</f>
        <v>ПТЭЭПЭЭ</v>
      </c>
      <c r="I162" s="8">
        <f>[2]Общая!V151</f>
        <v>0.5625</v>
      </c>
    </row>
    <row r="163" spans="2:9" s="3" customFormat="1" ht="80.099999999999994" customHeight="1" x14ac:dyDescent="0.25">
      <c r="B163" s="2">
        <v>149</v>
      </c>
      <c r="C163" s="5" t="str">
        <f>[2]Общая!E152</f>
        <v>ООО "ПРОК РИТЕЙЛ"</v>
      </c>
      <c r="D163" s="6" t="str">
        <f>CONCATENATE([2]Общая!G152," ",[2]Общая!H152," ",[2]Общая!I152," 
", [2]Общая!K152," ",[2]Общая!L152)</f>
        <v xml:space="preserve">Кочеткова Нина Николаевна 
специалист по охране труда </v>
      </c>
      <c r="E163" s="7" t="str">
        <f>[2]Общая!M152</f>
        <v>очередная</v>
      </c>
      <c r="F163" s="7" t="str">
        <f>[2]Общая!R152</f>
        <v>IV до 1000 В</v>
      </c>
      <c r="G163" s="7" t="str">
        <f>[2]Общая!N152</f>
        <v>контролирующий электроустановки</v>
      </c>
      <c r="H163" s="15" t="str">
        <f>[2]Общая!S152</f>
        <v>ПТЭЭПЭЭ</v>
      </c>
      <c r="I163" s="8">
        <f>[2]Общая!V152</f>
        <v>0.5625</v>
      </c>
    </row>
    <row r="164" spans="2:9" s="3" customFormat="1" ht="80.099999999999994" customHeight="1" x14ac:dyDescent="0.25">
      <c r="B164" s="2">
        <v>150</v>
      </c>
      <c r="C164" s="5" t="str">
        <f>[2]Общая!E153</f>
        <v>ООО "НПО ПТР"</v>
      </c>
      <c r="D164" s="6" t="str">
        <f>CONCATENATE([2]Общая!G153," ",[2]Общая!H153," ",[2]Общая!I153," 
", [2]Общая!K153," ",[2]Общая!L153)</f>
        <v xml:space="preserve">Губанков Семен Иванович 
Инженер </v>
      </c>
      <c r="E164" s="7" t="str">
        <f>[2]Общая!M153</f>
        <v>первичная</v>
      </c>
      <c r="F164" s="7" t="str">
        <f>[2]Общая!R153</f>
        <v>II до 1000 В</v>
      </c>
      <c r="G164" s="7" t="str">
        <f>[2]Общая!N153</f>
        <v>административно—технический персонал</v>
      </c>
      <c r="H164" s="15" t="str">
        <f>[2]Общая!S153</f>
        <v>ПТЭЭПЭЭ</v>
      </c>
      <c r="I164" s="8">
        <f>[2]Общая!V153</f>
        <v>0.5625</v>
      </c>
    </row>
    <row r="165" spans="2:9" s="3" customFormat="1" ht="80.099999999999994" customHeight="1" x14ac:dyDescent="0.25">
      <c r="B165" s="2">
        <v>151</v>
      </c>
      <c r="C165" s="5" t="str">
        <f>[2]Общая!E154</f>
        <v>ООО "ПК ХОЛДИНГ"</v>
      </c>
      <c r="D165" s="6" t="str">
        <f>CONCATENATE([2]Общая!G154," ",[2]Общая!H154," ",[2]Общая!I154," 
", [2]Общая!K154," ",[2]Общая!L154)</f>
        <v xml:space="preserve">Кувшинов Григорий Александрович 
Генеральный директор </v>
      </c>
      <c r="E165" s="7" t="str">
        <f>[2]Общая!M154</f>
        <v>очередная</v>
      </c>
      <c r="F165" s="7" t="str">
        <f>[2]Общая!R154</f>
        <v>IV до 1000 В</v>
      </c>
      <c r="G165" s="7" t="str">
        <f>[2]Общая!N154</f>
        <v>административно—технический персонал</v>
      </c>
      <c r="H165" s="15" t="str">
        <f>[2]Общая!S154</f>
        <v>ПТЭЭПЭЭ</v>
      </c>
      <c r="I165" s="8">
        <f>[2]Общая!V154</f>
        <v>0.5625</v>
      </c>
    </row>
    <row r="166" spans="2:9" s="3" customFormat="1" ht="80.099999999999994" customHeight="1" x14ac:dyDescent="0.25">
      <c r="B166" s="2">
        <v>152</v>
      </c>
      <c r="C166" s="5" t="str">
        <f>[2]Общая!E155</f>
        <v>ООО "ПК ХОЛДИНГ"</v>
      </c>
      <c r="D166" s="6" t="str">
        <f>CONCATENATE([2]Общая!G155," ",[2]Общая!H155," ",[2]Общая!I155," 
", [2]Общая!K155," ",[2]Общая!L155)</f>
        <v xml:space="preserve">Шлыков Руслан Александрович 
Начальник производства </v>
      </c>
      <c r="E166" s="7" t="str">
        <f>[2]Общая!M155</f>
        <v>очередная</v>
      </c>
      <c r="F166" s="7" t="str">
        <f>[2]Общая!R155</f>
        <v>IV до 1000 В</v>
      </c>
      <c r="G166" s="7" t="str">
        <f>[2]Общая!N155</f>
        <v>административно—технический персонал</v>
      </c>
      <c r="H166" s="15" t="str">
        <f>[2]Общая!S155</f>
        <v>ПТЭЭПЭЭ</v>
      </c>
      <c r="I166" s="8">
        <f>[2]Общая!V155</f>
        <v>0.5625</v>
      </c>
    </row>
    <row r="167" spans="2:9" s="3" customFormat="1" ht="80.099999999999994" customHeight="1" x14ac:dyDescent="0.25">
      <c r="B167" s="2">
        <v>153</v>
      </c>
      <c r="C167" s="5" t="str">
        <f>[2]Общая!E156</f>
        <v>ООО "ЭК АКВАРЕЛЬ"</v>
      </c>
      <c r="D167" s="6" t="str">
        <f>CONCATENATE([2]Общая!G156," ",[2]Общая!H156," ",[2]Общая!I156," 
", [2]Общая!K156," ",[2]Общая!L156)</f>
        <v xml:space="preserve">Андреев Сергей Александрович 
Главный инженер </v>
      </c>
      <c r="E167" s="7" t="str">
        <f>[2]Общая!M156</f>
        <v>первичная</v>
      </c>
      <c r="F167" s="7" t="str">
        <f>[2]Общая!R156</f>
        <v>II до 1000 В</v>
      </c>
      <c r="G167" s="7" t="str">
        <f>[2]Общая!N156</f>
        <v>административно—технический персонал</v>
      </c>
      <c r="H167" s="15" t="str">
        <f>[2]Общая!S156</f>
        <v>ПТЭЭПЭЭ</v>
      </c>
      <c r="I167" s="8">
        <f>[2]Общая!V156</f>
        <v>0.5625</v>
      </c>
    </row>
    <row r="168" spans="2:9" s="3" customFormat="1" ht="80.099999999999994" customHeight="1" x14ac:dyDescent="0.25">
      <c r="B168" s="2">
        <v>154</v>
      </c>
      <c r="C168" s="5" t="str">
        <f>[2]Общая!E157</f>
        <v>ООО "КАСКАД"</v>
      </c>
      <c r="D168" s="6" t="str">
        <f>CONCATENATE([2]Общая!G157," ",[2]Общая!H157," ",[2]Общая!I157," 
", [2]Общая!K157," ",[2]Общая!L157)</f>
        <v xml:space="preserve">Богданов Евгений Юрьевич 
Инженер-программист </v>
      </c>
      <c r="E168" s="7" t="str">
        <f>[2]Общая!M157</f>
        <v>внеочередная</v>
      </c>
      <c r="F168" s="7" t="str">
        <f>[2]Общая!R157</f>
        <v>III до 1000 В</v>
      </c>
      <c r="G168" s="7" t="str">
        <f>[2]Общая!N157</f>
        <v>административно—технический персонал</v>
      </c>
      <c r="H168" s="15" t="str">
        <f>[2]Общая!S157</f>
        <v>ПТЭЭПЭЭ</v>
      </c>
      <c r="I168" s="8">
        <f>[2]Общая!V157</f>
        <v>0.5625</v>
      </c>
    </row>
    <row r="169" spans="2:9" s="3" customFormat="1" ht="80.099999999999994" customHeight="1" x14ac:dyDescent="0.25">
      <c r="B169" s="2">
        <v>155</v>
      </c>
      <c r="C169" s="5" t="str">
        <f>[2]Общая!E158</f>
        <v>АО "НИИРП"</v>
      </c>
      <c r="D169" s="6" t="str">
        <f>CONCATENATE([2]Общая!G158," ",[2]Общая!H158," ",[2]Общая!I158," 
", [2]Общая!K158," ",[2]Общая!L158)</f>
        <v xml:space="preserve">Монахов  Владимир  Николаевич 
Электромантер </v>
      </c>
      <c r="E169" s="7" t="str">
        <f>[2]Общая!M158</f>
        <v>внеочередная</v>
      </c>
      <c r="F169" s="7" t="str">
        <f>[2]Общая!R158</f>
        <v>III до и выше 1000 В</v>
      </c>
      <c r="G169" s="7" t="str">
        <f>[2]Общая!N158</f>
        <v>оперативно-ремонтный персонал</v>
      </c>
      <c r="H169" s="15" t="str">
        <f>[2]Общая!S158</f>
        <v>ПТЭЭСиС</v>
      </c>
      <c r="I169" s="8">
        <f>[2]Общая!V158</f>
        <v>0.5625</v>
      </c>
    </row>
    <row r="170" spans="2:9" s="3" customFormat="1" ht="80.099999999999994" customHeight="1" x14ac:dyDescent="0.25">
      <c r="B170" s="2">
        <v>156</v>
      </c>
      <c r="C170" s="5" t="str">
        <f>[2]Общая!E159</f>
        <v>МКП "ИКЖКХ"</v>
      </c>
      <c r="D170" s="6" t="str">
        <f>CONCATENATE([2]Общая!G159," ",[2]Общая!H159," ",[2]Общая!I159," 
", [2]Общая!K159," ",[2]Общая!L159)</f>
        <v xml:space="preserve">Коваленко Елена Владимировна 
ведущий специалист </v>
      </c>
      <c r="E170" s="7" t="str">
        <f>[2]Общая!M159</f>
        <v>очередная</v>
      </c>
      <c r="F170" s="7" t="str">
        <f>[2]Общая!R159</f>
        <v>IV до 1000 В</v>
      </c>
      <c r="G170" s="7" t="str">
        <f>[2]Общая!N159</f>
        <v>административно—технический персонал</v>
      </c>
      <c r="H170" s="15" t="str">
        <f>[2]Общая!S159</f>
        <v>ПТЭЭПЭЭ</v>
      </c>
      <c r="I170" s="8">
        <f>[2]Общая!V159</f>
        <v>0.5625</v>
      </c>
    </row>
    <row r="171" spans="2:9" s="3" customFormat="1" ht="80.099999999999994" customHeight="1" x14ac:dyDescent="0.25">
      <c r="B171" s="2">
        <v>157</v>
      </c>
      <c r="C171" s="5" t="str">
        <f>[2]Общая!E160</f>
        <v>МКП "ИКЖКХ"</v>
      </c>
      <c r="D171" s="6" t="str">
        <f>CONCATENATE([2]Общая!G160," ",[2]Общая!H160," ",[2]Общая!I160," 
", [2]Общая!K160," ",[2]Общая!L160)</f>
        <v xml:space="preserve">Каленов Юрий Николаевич 
начальник участка </v>
      </c>
      <c r="E171" s="7" t="str">
        <f>[2]Общая!M160</f>
        <v>очередная</v>
      </c>
      <c r="F171" s="7" t="str">
        <f>[2]Общая!R160</f>
        <v>IV до 1000 В</v>
      </c>
      <c r="G171" s="7" t="str">
        <f>[2]Общая!N160</f>
        <v>административно—технический персонал</v>
      </c>
      <c r="H171" s="15" t="str">
        <f>[2]Общая!S160</f>
        <v>ПТЭЭПЭЭ</v>
      </c>
      <c r="I171" s="8">
        <f>[2]Общая!V160</f>
        <v>0.5625</v>
      </c>
    </row>
    <row r="172" spans="2:9" s="3" customFormat="1" ht="80.099999999999994" customHeight="1" x14ac:dyDescent="0.25">
      <c r="B172" s="2">
        <v>158</v>
      </c>
      <c r="C172" s="5" t="str">
        <f>[2]Общая!E161</f>
        <v>МКП "ИКЖКХ"</v>
      </c>
      <c r="D172" s="6" t="str">
        <f>CONCATENATE([2]Общая!G161," ",[2]Общая!H161," ",[2]Общая!I161," 
", [2]Общая!K161," ",[2]Общая!L161)</f>
        <v xml:space="preserve">Майоров Дмитрий Юрьевич 
заместитель начальника Управления №1 СЭВКХ </v>
      </c>
      <c r="E172" s="7" t="str">
        <f>[2]Общая!M161</f>
        <v>первичная</v>
      </c>
      <c r="F172" s="7" t="str">
        <f>[2]Общая!R161</f>
        <v>II до 1000 В</v>
      </c>
      <c r="G172" s="7" t="str">
        <f>[2]Общая!N161</f>
        <v>административно—технический персонал</v>
      </c>
      <c r="H172" s="15" t="str">
        <f>[2]Общая!S161</f>
        <v>ПТЭЭПЭЭ</v>
      </c>
      <c r="I172" s="8">
        <f>[2]Общая!V161</f>
        <v>0.5625</v>
      </c>
    </row>
    <row r="173" spans="2:9" s="3" customFormat="1" ht="80.099999999999994" customHeight="1" x14ac:dyDescent="0.25">
      <c r="B173" s="2">
        <v>159</v>
      </c>
      <c r="C173" s="5" t="str">
        <f>[2]Общая!E162</f>
        <v>МКП "ИКЖКХ"</v>
      </c>
      <c r="D173" s="6" t="str">
        <f>CONCATENATE([2]Общая!G162," ",[2]Общая!H162," ",[2]Общая!I162," 
", [2]Общая!K162," ",[2]Общая!L162)</f>
        <v xml:space="preserve">Рязанцев Дмитрий Сергеевич 
Начальник Управления №2 </v>
      </c>
      <c r="E173" s="7" t="str">
        <f>[2]Общая!M162</f>
        <v>первичная</v>
      </c>
      <c r="F173" s="7" t="str">
        <f>[2]Общая!R162</f>
        <v>II до 1000 В</v>
      </c>
      <c r="G173" s="7" t="str">
        <f>[2]Общая!N162</f>
        <v>административно—технический персонал</v>
      </c>
      <c r="H173" s="15" t="str">
        <f>[2]Общая!S162</f>
        <v>ПТЭЭПЭЭ</v>
      </c>
      <c r="I173" s="8">
        <f>[2]Общая!V162</f>
        <v>0.5625</v>
      </c>
    </row>
    <row r="174" spans="2:9" s="3" customFormat="1" ht="80.099999999999994" customHeight="1" x14ac:dyDescent="0.25">
      <c r="B174" s="2">
        <v>160</v>
      </c>
      <c r="C174" s="5" t="str">
        <f>[2]Общая!E163</f>
        <v>ООО "МАСТЕР"</v>
      </c>
      <c r="D174" s="6" t="str">
        <f>CONCATENATE([2]Общая!G163," ",[2]Общая!H163," ",[2]Общая!I163," 
", [2]Общая!K163," ",[2]Общая!L163)</f>
        <v xml:space="preserve">Евдокимов Николай Сергеевич 
Ведущий Инженер-электрик, КИПиА </v>
      </c>
      <c r="E174" s="7" t="str">
        <f>[2]Общая!M163</f>
        <v>очередная</v>
      </c>
      <c r="F174" s="7" t="str">
        <f>[2]Общая!R163</f>
        <v>IV до 1000 В</v>
      </c>
      <c r="G174" s="7" t="str">
        <f>[2]Общая!N163</f>
        <v>административно—технический персонал</v>
      </c>
      <c r="H174" s="15" t="str">
        <f>[2]Общая!S163</f>
        <v>ПТЭЭПЭЭ</v>
      </c>
      <c r="I174" s="8">
        <f>[2]Общая!V163</f>
        <v>0.5625</v>
      </c>
    </row>
    <row r="175" spans="2:9" s="3" customFormat="1" ht="80.099999999999994" customHeight="1" x14ac:dyDescent="0.25">
      <c r="B175" s="2">
        <v>161</v>
      </c>
      <c r="C175" s="5" t="str">
        <f>[2]Общая!E164</f>
        <v>ООО "МАСТЕР"</v>
      </c>
      <c r="D175" s="6" t="str">
        <f>CONCATENATE([2]Общая!G164," ",[2]Общая!H164," ",[2]Общая!I164," 
", [2]Общая!K164," ",[2]Общая!L164)</f>
        <v xml:space="preserve">Галкин Алексей Игоревич 
Инженер по эксплуатации оборудования </v>
      </c>
      <c r="E175" s="7" t="str">
        <f>[2]Общая!M164</f>
        <v>внеочередная</v>
      </c>
      <c r="F175" s="7" t="str">
        <f>[2]Общая!R164</f>
        <v>IV до 1000 В</v>
      </c>
      <c r="G175" s="7" t="str">
        <f>[2]Общая!N164</f>
        <v>административно—технический персонал</v>
      </c>
      <c r="H175" s="15" t="str">
        <f>[2]Общая!S164</f>
        <v>ПТЭЭПЭЭ</v>
      </c>
      <c r="I175" s="8">
        <f>[2]Общая!V164</f>
        <v>0.5625</v>
      </c>
    </row>
    <row r="176" spans="2:9" s="3" customFormat="1" ht="85.5" customHeight="1" x14ac:dyDescent="0.25">
      <c r="B176" s="2">
        <v>162</v>
      </c>
      <c r="C176" s="5" t="str">
        <f>[2]Общая!E165</f>
        <v>ООО "АГРО-ПРОК"</v>
      </c>
      <c r="D176" s="6" t="str">
        <f>CONCATENATE([2]Общая!G165," ",[2]Общая!H165," ",[2]Общая!I165," 
", [2]Общая!K165," ",[2]Общая!L165)</f>
        <v xml:space="preserve">Шумайлов Александр Петрович 
Генеральный директор </v>
      </c>
      <c r="E176" s="7" t="str">
        <f>[2]Общая!M165</f>
        <v>очередная</v>
      </c>
      <c r="F176" s="7" t="str">
        <f>[2]Общая!R165</f>
        <v>IV до и выше 1000 В</v>
      </c>
      <c r="G176" s="7" t="str">
        <f>[2]Общая!N165</f>
        <v>административно—технический персонал</v>
      </c>
      <c r="H176" s="15" t="str">
        <f>[2]Общая!S165</f>
        <v>ПТЭЭПЭЭ</v>
      </c>
      <c r="I176" s="8">
        <f>[2]Общая!V165</f>
        <v>0.5625</v>
      </c>
    </row>
    <row r="177" spans="1:9" s="3" customFormat="1" ht="80.099999999999994" customHeight="1" x14ac:dyDescent="0.25">
      <c r="B177" s="2">
        <v>163</v>
      </c>
      <c r="C177" s="5" t="str">
        <f>[2]Общая!E166</f>
        <v>АО "ЦБИ-СЕРВИС"</v>
      </c>
      <c r="D177" s="6" t="str">
        <f>CONCATENATE([2]Общая!G166," ",[2]Общая!H166," ",[2]Общая!I166," 
", [2]Общая!K166," ",[2]Общая!L166)</f>
        <v xml:space="preserve">Ярош Егор Анатольевич 
старший специалист </v>
      </c>
      <c r="E177" s="7" t="str">
        <f>[2]Общая!M166</f>
        <v>первичная</v>
      </c>
      <c r="F177" s="7" t="str">
        <f>[2]Общая!R166</f>
        <v>II до 1000 В</v>
      </c>
      <c r="G177" s="7" t="str">
        <f>[2]Общая!N166</f>
        <v>административно—технический персонал</v>
      </c>
      <c r="H177" s="15" t="str">
        <f>[2]Общая!S166</f>
        <v>ПТЭЭПЭЭ</v>
      </c>
      <c r="I177" s="8">
        <f>[2]Общая!V166</f>
        <v>0.5625</v>
      </c>
    </row>
    <row r="178" spans="1:9" s="3" customFormat="1" ht="97.5" customHeight="1" x14ac:dyDescent="0.25">
      <c r="B178" s="2">
        <v>164</v>
      </c>
      <c r="C178" s="5" t="str">
        <f>[2]Общая!E167</f>
        <v>МП "ЛЫТКАРИНСКАЯ ТЕПЛОСЕТЬ"</v>
      </c>
      <c r="D178" s="6" t="str">
        <f>CONCATENATE([2]Общая!G167," ",[2]Общая!H167," ",[2]Общая!I167," 
", [2]Общая!K167," ",[2]Общая!L167)</f>
        <v xml:space="preserve">Голикова Ксения Игоревна 
Начальник ПТО </v>
      </c>
      <c r="E178" s="7" t="str">
        <f>[2]Общая!M167</f>
        <v>очередная</v>
      </c>
      <c r="F178" s="7" t="str">
        <f>[2]Общая!R167</f>
        <v>V до и выше 1000 В</v>
      </c>
      <c r="G178" s="7" t="str">
        <f>[2]Общая!N167</f>
        <v>административно—технический персонал</v>
      </c>
      <c r="H178" s="15" t="str">
        <f>[2]Общая!S167</f>
        <v>ПТЭЭПЭЭ</v>
      </c>
      <c r="I178" s="8">
        <f>[2]Общая!V167</f>
        <v>0.5625</v>
      </c>
    </row>
    <row r="179" spans="1:9" s="3" customFormat="1" ht="109.5" customHeight="1" x14ac:dyDescent="0.25">
      <c r="B179" s="2">
        <v>165</v>
      </c>
      <c r="C179" s="5" t="str">
        <f>[2]Общая!E168</f>
        <v>МП "ЛЫТКАРИНСКАЯ ТЕПЛОСЕТЬ"</v>
      </c>
      <c r="D179" s="6" t="str">
        <f>CONCATENATE([2]Общая!G168," ",[2]Общая!H168," ",[2]Общая!I168," 
", [2]Общая!K168," ",[2]Общая!L168)</f>
        <v xml:space="preserve">Зонов Дмитрий Юрьевич 
Главный инженер </v>
      </c>
      <c r="E179" s="7" t="str">
        <f>[2]Общая!M168</f>
        <v>очередная</v>
      </c>
      <c r="F179" s="7" t="str">
        <f>[2]Общая!R168</f>
        <v>V до и выше 1000 В</v>
      </c>
      <c r="G179" s="7" t="str">
        <f>[2]Общая!N168</f>
        <v>административно—технический персонал</v>
      </c>
      <c r="H179" s="15" t="str">
        <f>[2]Общая!S168</f>
        <v>ПТЭЭПЭЭ</v>
      </c>
      <c r="I179" s="8">
        <f>[2]Общая!V168</f>
        <v>0.5625</v>
      </c>
    </row>
    <row r="180" spans="1:9" s="3" customFormat="1" ht="80.099999999999994" customHeight="1" x14ac:dyDescent="0.25">
      <c r="B180" s="2">
        <v>166</v>
      </c>
      <c r="C180" s="5" t="str">
        <f>[2]Общая!E169</f>
        <v>МП "ЛЫТКАРИНСКАЯ ТЕПЛОСЕТЬ"</v>
      </c>
      <c r="D180" s="6" t="str">
        <f>CONCATENATE([2]Общая!G169," ",[2]Общая!H169," ",[2]Общая!I169," 
", [2]Общая!K169," ",[2]Общая!L169)</f>
        <v xml:space="preserve">Давыдов Сергей Николаевич 
Начальник эксплуатирующего района №1 </v>
      </c>
      <c r="E180" s="7" t="str">
        <f>[2]Общая!M169</f>
        <v>очередная</v>
      </c>
      <c r="F180" s="7" t="str">
        <f>[2]Общая!R169</f>
        <v>IV до и выше 1000 В</v>
      </c>
      <c r="G180" s="7" t="str">
        <f>[2]Общая!N169</f>
        <v>административно—технический персонал</v>
      </c>
      <c r="H180" s="15" t="str">
        <f>[2]Общая!S169</f>
        <v>ПТЭЭПЭЭ</v>
      </c>
      <c r="I180" s="8">
        <f>[2]Общая!V169</f>
        <v>0.5625</v>
      </c>
    </row>
    <row r="181" spans="1:9" s="3" customFormat="1" ht="80.099999999999994" customHeight="1" x14ac:dyDescent="0.25">
      <c r="B181" s="2">
        <v>167</v>
      </c>
      <c r="C181" s="5" t="str">
        <f>[2]Общая!E170</f>
        <v>МП "ЛЫТКАРИНСКАЯ ТЕПЛОСЕТЬ"</v>
      </c>
      <c r="D181" s="6" t="str">
        <f>CONCATENATE([2]Общая!G170," ",[2]Общая!H170," ",[2]Общая!I170," 
", [2]Общая!K170," ",[2]Общая!L170)</f>
        <v xml:space="preserve">Скраклев Дмитрий Викторович 
Начальник службы электрооборудования </v>
      </c>
      <c r="E181" s="7" t="str">
        <f>[2]Общая!M170</f>
        <v>очередная</v>
      </c>
      <c r="F181" s="7" t="str">
        <f>[2]Общая!R170</f>
        <v>V до и выше 1000 В</v>
      </c>
      <c r="G181" s="7" t="str">
        <f>[2]Общая!N170</f>
        <v>административно—технический персонал</v>
      </c>
      <c r="H181" s="15" t="str">
        <f>[2]Общая!S170</f>
        <v>ПТЭЭПЭЭ</v>
      </c>
      <c r="I181" s="8">
        <f>[2]Общая!V170</f>
        <v>0.5625</v>
      </c>
    </row>
    <row r="182" spans="1:9" s="3" customFormat="1" ht="84" customHeight="1" x14ac:dyDescent="0.25">
      <c r="B182" s="2">
        <v>168</v>
      </c>
      <c r="C182" s="5" t="str">
        <f>[2]Общая!E171</f>
        <v>МП "ЛЫТКАРИНСКАЯ ТЕПЛОСЕТЬ"</v>
      </c>
      <c r="D182" s="6" t="str">
        <f>CONCATENATE([2]Общая!G171," ",[2]Общая!H171," ",[2]Общая!I171," 
", [2]Общая!K171," ",[2]Общая!L171)</f>
        <v xml:space="preserve">Забейворота Виктор Викторович 
Директор </v>
      </c>
      <c r="E182" s="7" t="str">
        <f>[2]Общая!M171</f>
        <v>очередная</v>
      </c>
      <c r="F182" s="7" t="str">
        <f>[2]Общая!R171</f>
        <v>IV до и выше 1000 В</v>
      </c>
      <c r="G182" s="7" t="str">
        <f>[2]Общая!N171</f>
        <v>административно—технический персонал</v>
      </c>
      <c r="H182" s="15" t="str">
        <f>[2]Общая!S171</f>
        <v>ПТЭЭПЭЭ</v>
      </c>
      <c r="I182" s="8">
        <f>[2]Общая!V171</f>
        <v>0.5625</v>
      </c>
    </row>
    <row r="183" spans="1:9" s="3" customFormat="1" ht="84" customHeight="1" x14ac:dyDescent="0.25">
      <c r="B183" s="2">
        <v>169</v>
      </c>
      <c r="C183" s="5" t="str">
        <f>[2]Общая!E172</f>
        <v>ООО "АГРОВИТ"</v>
      </c>
      <c r="D183" s="6" t="str">
        <f>CONCATENATE([2]Общая!G172," ",[2]Общая!H172," ",[2]Общая!I172," 
", [2]Общая!K172," ",[2]Общая!L172)</f>
        <v xml:space="preserve">Петренко Алексей Александрович 
директор </v>
      </c>
      <c r="E183" s="7" t="str">
        <f>[2]Общая!M172</f>
        <v>внеочередная</v>
      </c>
      <c r="F183" s="7" t="str">
        <f>[2]Общая!R172</f>
        <v>III до 1000 В</v>
      </c>
      <c r="G183" s="7" t="str">
        <f>[2]Общая!N172</f>
        <v>административно—технический персонал</v>
      </c>
      <c r="H183" s="15" t="str">
        <f>[2]Общая!S172</f>
        <v>ПТЭЭПЭЭ</v>
      </c>
      <c r="I183" s="8">
        <f>[2]Общая!V172</f>
        <v>0.58333333333333304</v>
      </c>
    </row>
    <row r="184" spans="1:9" s="3" customFormat="1" ht="108" customHeight="1" x14ac:dyDescent="0.25">
      <c r="B184" s="2">
        <v>170</v>
      </c>
      <c r="C184" s="5" t="str">
        <f>[2]Общая!E173</f>
        <v>ООО "ТС"</v>
      </c>
      <c r="D184" s="6" t="str">
        <f>CONCATENATE([2]Общая!G173," ",[2]Общая!H173," ",[2]Общая!I173," 
", [2]Общая!K173," ",[2]Общая!L173)</f>
        <v xml:space="preserve">Алексеев Алексей Николаевич 
Начальник сервисной службы </v>
      </c>
      <c r="E184" s="7" t="str">
        <f>[2]Общая!M173</f>
        <v>очередная</v>
      </c>
      <c r="F184" s="7" t="str">
        <f>[2]Общая!R173</f>
        <v>V до и выше 1000 В</v>
      </c>
      <c r="G184" s="7" t="str">
        <f>[2]Общая!N173</f>
        <v>административно—технический персонал, с правом испытания оборудования повышенным напряжением</v>
      </c>
      <c r="H184" s="15" t="str">
        <f>[2]Общая!S173</f>
        <v>ПТЭЭСиС</v>
      </c>
      <c r="I184" s="8">
        <f>[2]Общая!V173</f>
        <v>0.58333333333333304</v>
      </c>
    </row>
    <row r="185" spans="1:9" s="3" customFormat="1" ht="80.099999999999994" customHeight="1" x14ac:dyDescent="0.25">
      <c r="B185" s="2">
        <v>171</v>
      </c>
      <c r="C185" s="5" t="str">
        <f>[2]Общая!E174</f>
        <v>ООО "СДЭК-ГЛОБАЛ"</v>
      </c>
      <c r="D185" s="6" t="str">
        <f>CONCATENATE([2]Общая!G174," ",[2]Общая!H174," ",[2]Общая!I174," 
", [2]Общая!K174," ",[2]Общая!L174)</f>
        <v xml:space="preserve">Беликов Виктор Гаврилович 
Техник </v>
      </c>
      <c r="E185" s="7" t="str">
        <f>[2]Общая!M174</f>
        <v>внеочередная</v>
      </c>
      <c r="F185" s="7" t="str">
        <f>[2]Общая!R174</f>
        <v>III до 1000 В</v>
      </c>
      <c r="G185" s="7" t="str">
        <f>[2]Общая!N174</f>
        <v>ремонтный персонал</v>
      </c>
      <c r="H185" s="15" t="str">
        <f>[2]Общая!S174</f>
        <v>ПТЭЭПЭЭ</v>
      </c>
      <c r="I185" s="8">
        <f>[2]Общая!V174</f>
        <v>0.58333333333333304</v>
      </c>
    </row>
    <row r="186" spans="1:9" s="9" customFormat="1" ht="80.099999999999994" customHeight="1" x14ac:dyDescent="0.25">
      <c r="A186" s="3"/>
      <c r="B186" s="2">
        <v>172</v>
      </c>
      <c r="C186" s="5" t="str">
        <f>[2]Общая!E175</f>
        <v>ООО "ХЛЕБОЗАВОД БАЛАШИХИ"</v>
      </c>
      <c r="D186" s="6" t="str">
        <f>CONCATENATE([2]Общая!G175," ",[2]Общая!H175," ",[2]Общая!I175," 
", [2]Общая!K175," ",[2]Общая!L175)</f>
        <v xml:space="preserve">Шерстнёв Эдуард Владимирович 
Инженер по КИПиА </v>
      </c>
      <c r="E186" s="7" t="str">
        <f>[2]Общая!M175</f>
        <v>очередная</v>
      </c>
      <c r="F186" s="7" t="str">
        <f>[2]Общая!R175</f>
        <v>III до 1000 В</v>
      </c>
      <c r="G186" s="7" t="str">
        <f>[2]Общая!N175</f>
        <v>административно—технический персонал</v>
      </c>
      <c r="H186" s="15" t="str">
        <f>[2]Общая!S175</f>
        <v>ПТЭЭПЭЭ</v>
      </c>
      <c r="I186" s="8">
        <f>[2]Общая!V175</f>
        <v>0.58333333333333304</v>
      </c>
    </row>
    <row r="187" spans="1:9" s="3" customFormat="1" ht="100.5" customHeight="1" x14ac:dyDescent="0.25">
      <c r="B187" s="2">
        <v>173</v>
      </c>
      <c r="C187" s="5" t="str">
        <f>[2]Общая!E176</f>
        <v>МП "ХИМКИЭЛЕКТРОТРАНС"</v>
      </c>
      <c r="D187" s="6" t="str">
        <f>CONCATENATE([2]Общая!G176," ",[2]Общая!H176," ",[2]Общая!I176," 
", [2]Общая!K176," ",[2]Общая!L176)</f>
        <v xml:space="preserve">Тимофеев Юрий Александрович 
Слесарь по ремонту подвижного состава </v>
      </c>
      <c r="E187" s="7" t="str">
        <f>[2]Общая!M176</f>
        <v>первичная</v>
      </c>
      <c r="F187" s="7" t="str">
        <f>[2]Общая!R176</f>
        <v>II до 1000 В</v>
      </c>
      <c r="G187" s="7" t="str">
        <f>[2]Общая!N176</f>
        <v>ремонтный персонал</v>
      </c>
      <c r="H187" s="15" t="str">
        <f>[2]Общая!S176</f>
        <v>ПТЭЭПЭЭ</v>
      </c>
      <c r="I187" s="8">
        <f>[2]Общая!V176</f>
        <v>0.58333333333333304</v>
      </c>
    </row>
    <row r="188" spans="1:9" s="3" customFormat="1" ht="100.5" customHeight="1" x14ac:dyDescent="0.25">
      <c r="B188" s="2">
        <v>174</v>
      </c>
      <c r="C188" s="5" t="str">
        <f>[2]Общая!E177</f>
        <v>МП "ХИМКИЭЛЕКТРОТРАНС"</v>
      </c>
      <c r="D188" s="6" t="str">
        <f>CONCATENATE([2]Общая!G177," ",[2]Общая!H177," ",[2]Общая!I177," 
", [2]Общая!K177," ",[2]Общая!L177)</f>
        <v xml:space="preserve">Бачинин Виктор Сергеевич 
Водитель троллейбуса </v>
      </c>
      <c r="E188" s="7" t="str">
        <f>[2]Общая!M177</f>
        <v>очередная</v>
      </c>
      <c r="F188" s="7" t="str">
        <f>[2]Общая!R177</f>
        <v>III до 1000 В</v>
      </c>
      <c r="G188" s="7" t="str">
        <f>[2]Общая!N177</f>
        <v>вспомогательный персонал</v>
      </c>
      <c r="H188" s="15" t="str">
        <f>[2]Общая!S177</f>
        <v>ПТЭЭПЭЭ</v>
      </c>
      <c r="I188" s="8">
        <f>[2]Общая!V177</f>
        <v>0.58333333333333304</v>
      </c>
    </row>
    <row r="189" spans="1:9" s="3" customFormat="1" ht="100.5" customHeight="1" x14ac:dyDescent="0.25">
      <c r="B189" s="2">
        <v>175</v>
      </c>
      <c r="C189" s="5" t="str">
        <f>[2]Общая!E178</f>
        <v>МП "ХИМКИЭЛЕКТРОТРАНС"</v>
      </c>
      <c r="D189" s="6" t="str">
        <f>CONCATENATE([2]Общая!G178," ",[2]Общая!H178," ",[2]Общая!I178," 
", [2]Общая!K178," ",[2]Общая!L178)</f>
        <v xml:space="preserve">Муравицкая Елена Васильевна 
диспетчер </v>
      </c>
      <c r="E189" s="7" t="str">
        <f>[2]Общая!M178</f>
        <v>очередная</v>
      </c>
      <c r="F189" s="7" t="str">
        <f>[2]Общая!R178</f>
        <v>III до 1000 В</v>
      </c>
      <c r="G189" s="7" t="str">
        <f>[2]Общая!N178</f>
        <v>диспетчерский персонал</v>
      </c>
      <c r="H189" s="15" t="str">
        <f>[2]Общая!S178</f>
        <v>ПТЭЭПЭЭ</v>
      </c>
      <c r="I189" s="8">
        <f>[2]Общая!V178</f>
        <v>0.58333333333333304</v>
      </c>
    </row>
    <row r="190" spans="1:9" s="3" customFormat="1" ht="100.5" customHeight="1" x14ac:dyDescent="0.25">
      <c r="B190" s="2">
        <v>176</v>
      </c>
      <c r="C190" s="5" t="str">
        <f>[2]Общая!E179</f>
        <v>МП "ХИМКИЭЛЕКТРОТРАНС"</v>
      </c>
      <c r="D190" s="6" t="str">
        <f>CONCATENATE([2]Общая!G179," ",[2]Общая!H179," ",[2]Общая!I179," 
", [2]Общая!K179," ",[2]Общая!L179)</f>
        <v xml:space="preserve">Александрова Татьяна Алексеевна 
Водитель троллейбуса </v>
      </c>
      <c r="E190" s="7" t="str">
        <f>[2]Общая!M179</f>
        <v>очередная</v>
      </c>
      <c r="F190" s="7" t="str">
        <f>[2]Общая!R179</f>
        <v>III до 1000 В</v>
      </c>
      <c r="G190" s="7" t="str">
        <f>[2]Общая!N179</f>
        <v>вспомогательный персонал</v>
      </c>
      <c r="H190" s="15" t="str">
        <f>[2]Общая!S179</f>
        <v>ПТЭЭПЭЭ</v>
      </c>
      <c r="I190" s="8">
        <f>[2]Общая!V179</f>
        <v>0.58333333333333304</v>
      </c>
    </row>
    <row r="191" spans="1:9" s="3" customFormat="1" ht="100.5" customHeight="1" x14ac:dyDescent="0.25">
      <c r="B191" s="2">
        <v>177</v>
      </c>
      <c r="C191" s="5" t="str">
        <f>[2]Общая!E180</f>
        <v>ООО "ВТОРЧЕРМЕТ НЛМК ЦЕНТР"</v>
      </c>
      <c r="D191" s="6" t="str">
        <f>CONCATENATE([2]Общая!G180," ",[2]Общая!H180," ",[2]Общая!I180," 
", [2]Общая!K180," ",[2]Общая!L180)</f>
        <v xml:space="preserve">Газизов Илья Равильевич 
специалист </v>
      </c>
      <c r="E191" s="7" t="str">
        <f>[2]Общая!M180</f>
        <v>очередная</v>
      </c>
      <c r="F191" s="7" t="str">
        <f>[2]Общая!R180</f>
        <v>II до 1000 В</v>
      </c>
      <c r="G191" s="7" t="str">
        <f>[2]Общая!N180</f>
        <v>административно—технический персонал</v>
      </c>
      <c r="H191" s="15" t="str">
        <f>[2]Общая!S180</f>
        <v>ПТЭЭПЭЭ</v>
      </c>
      <c r="I191" s="8">
        <f>[2]Общая!V180</f>
        <v>0.58333333333333304</v>
      </c>
    </row>
    <row r="192" spans="1:9" s="3" customFormat="1" ht="100.5" customHeight="1" x14ac:dyDescent="0.25">
      <c r="B192" s="2">
        <v>178</v>
      </c>
      <c r="C192" s="5" t="str">
        <f>[2]Общая!E181</f>
        <v>АО "МОЛОДИ"</v>
      </c>
      <c r="D192" s="6" t="str">
        <f>CONCATENATE([2]Общая!G181," ",[2]Общая!H181," ",[2]Общая!I181," 
", [2]Общая!K181," ",[2]Общая!L181)</f>
        <v xml:space="preserve">Решетов Валерий Борисович 
Старший электромонтер по ремонту и обслуживанию электрооборудования </v>
      </c>
      <c r="E192" s="7" t="str">
        <f>[2]Общая!M181</f>
        <v>внеочередная</v>
      </c>
      <c r="F192" s="7" t="str">
        <f>[2]Общая!R181</f>
        <v>IV до 1000 В</v>
      </c>
      <c r="G192" s="7" t="str">
        <f>[2]Общая!N181</f>
        <v>оперативно-ремонтный персонал</v>
      </c>
      <c r="H192" s="15" t="str">
        <f>[2]Общая!S181</f>
        <v>ПТЭЭПЭЭ</v>
      </c>
      <c r="I192" s="8">
        <f>[2]Общая!V181</f>
        <v>0.58333333333333304</v>
      </c>
    </row>
    <row r="193" spans="2:9" s="3" customFormat="1" ht="100.5" customHeight="1" x14ac:dyDescent="0.25">
      <c r="B193" s="2">
        <v>179</v>
      </c>
      <c r="C193" s="5" t="str">
        <f>[2]Общая!E182</f>
        <v>ООО "УМЦ"</v>
      </c>
      <c r="D193" s="6" t="str">
        <f>CONCATENATE([2]Общая!G182," ",[2]Общая!H182," ",[2]Общая!I182," 
", [2]Общая!K182," ",[2]Общая!L182)</f>
        <v xml:space="preserve">Пантелеев Сергей Александрович 
Главный энергетик </v>
      </c>
      <c r="E193" s="7" t="str">
        <f>[2]Общая!M182</f>
        <v>внеочередная</v>
      </c>
      <c r="F193" s="7" t="str">
        <f>[2]Общая!R182</f>
        <v>V до и выше 1000 В</v>
      </c>
      <c r="G193" s="7" t="str">
        <f>[2]Общая!N182</f>
        <v>административно—технический персонал</v>
      </c>
      <c r="H193" s="15" t="str">
        <f>[2]Общая!S182</f>
        <v>ПТЭЭПЭЭ</v>
      </c>
      <c r="I193" s="8">
        <f>[2]Общая!V182</f>
        <v>0.58333333333333304</v>
      </c>
    </row>
    <row r="194" spans="2:9" s="3" customFormat="1" ht="100.5" customHeight="1" x14ac:dyDescent="0.25">
      <c r="B194" s="2">
        <v>180</v>
      </c>
      <c r="C194" s="5" t="str">
        <f>[2]Общая!E183</f>
        <v>ООО " ТПК " ЭКСПРЕСС ФУД "</v>
      </c>
      <c r="D194" s="6" t="str">
        <f>CONCATENATE([2]Общая!G183," ",[2]Общая!H183," ",[2]Общая!I183," 
", [2]Общая!K183," ",[2]Общая!L183)</f>
        <v xml:space="preserve">Виноградов Вячеслав Юрьевич 
Начальник службы эксплуатации </v>
      </c>
      <c r="E194" s="7" t="str">
        <f>[2]Общая!M183</f>
        <v>очередная</v>
      </c>
      <c r="F194" s="7" t="str">
        <f>[2]Общая!R183</f>
        <v>IV до 1000 В</v>
      </c>
      <c r="G194" s="7" t="str">
        <f>[2]Общая!N183</f>
        <v>административно—технический персонал</v>
      </c>
      <c r="H194" s="15" t="str">
        <f>[2]Общая!S183</f>
        <v>ПТЭЭПЭЭ</v>
      </c>
      <c r="I194" s="8">
        <f>[2]Общая!V183</f>
        <v>0.58333333333333304</v>
      </c>
    </row>
    <row r="195" spans="2:9" s="3" customFormat="1" ht="100.5" customHeight="1" x14ac:dyDescent="0.25">
      <c r="B195" s="2">
        <v>181</v>
      </c>
      <c r="C195" s="5" t="str">
        <f>[2]Общая!E184</f>
        <v>МАУ "РЕДАКЦИЯ ГАЗЕТЫ "ПРИЗЫВ"</v>
      </c>
      <c r="D195" s="6" t="str">
        <f>CONCATENATE([2]Общая!G184," ",[2]Общая!H184," ",[2]Общая!I184," 
", [2]Общая!K184," ",[2]Общая!L184)</f>
        <v xml:space="preserve">Метелица Николай Александрович 
Водитель 3 класса </v>
      </c>
      <c r="E195" s="7" t="str">
        <f>[2]Общая!M184</f>
        <v>очередная</v>
      </c>
      <c r="F195" s="7" t="str">
        <f>[2]Общая!R184</f>
        <v>III до 1000 В</v>
      </c>
      <c r="G195" s="7" t="str">
        <f>[2]Общая!N184</f>
        <v>административно—технический персонал</v>
      </c>
      <c r="H195" s="15" t="str">
        <f>[2]Общая!S184</f>
        <v>ПТЭЭПЭЭ</v>
      </c>
      <c r="I195" s="8">
        <f>[2]Общая!V184</f>
        <v>0.58333333333333304</v>
      </c>
    </row>
    <row r="196" spans="2:9" s="3" customFormat="1" ht="100.5" customHeight="1" x14ac:dyDescent="0.25">
      <c r="B196" s="2">
        <v>182</v>
      </c>
      <c r="C196" s="5" t="str">
        <f>[2]Общая!E185</f>
        <v>АО "ОКТЕКС"</v>
      </c>
      <c r="D196" s="6" t="str">
        <f>CONCATENATE([2]Общая!G185," ",[2]Общая!H185," ",[2]Общая!I185," 
", [2]Общая!K185," ",[2]Общая!L185)</f>
        <v xml:space="preserve">Мартынов Дмитрий Владимирович 
Главный инженер </v>
      </c>
      <c r="E196" s="7" t="str">
        <f>[2]Общая!M185</f>
        <v>внеочередная</v>
      </c>
      <c r="F196" s="7" t="str">
        <f>[2]Общая!R185</f>
        <v>III до и выше 1000 В</v>
      </c>
      <c r="G196" s="7" t="str">
        <f>[2]Общая!N185</f>
        <v>административно—технический персонал</v>
      </c>
      <c r="H196" s="15" t="str">
        <f>[2]Общая!S185</f>
        <v>ПТЭЭПЭЭ</v>
      </c>
      <c r="I196" s="8">
        <f>[2]Общая!V185</f>
        <v>0.58333333333333304</v>
      </c>
    </row>
    <row r="197" spans="2:9" s="3" customFormat="1" ht="100.5" customHeight="1" x14ac:dyDescent="0.25">
      <c r="B197" s="2">
        <v>183</v>
      </c>
      <c r="C197" s="5" t="str">
        <f>[2]Общая!E186</f>
        <v>АО "ОКТЕКС"</v>
      </c>
      <c r="D197" s="6" t="str">
        <f>CONCATENATE([2]Общая!G186," ",[2]Общая!H186," ",[2]Общая!I186," 
", [2]Общая!K186," ",[2]Общая!L186)</f>
        <v xml:space="preserve">Тюрин Евгений Александрович 
Технический директор </v>
      </c>
      <c r="E197" s="7" t="str">
        <f>[2]Общая!M186</f>
        <v>внеочередная</v>
      </c>
      <c r="F197" s="7" t="str">
        <f>[2]Общая!R186</f>
        <v>IV до 1000 В</v>
      </c>
      <c r="G197" s="7" t="str">
        <f>[2]Общая!N186</f>
        <v>административно—технический персонал</v>
      </c>
      <c r="H197" s="15" t="str">
        <f>[2]Общая!S186</f>
        <v>ПТЭЭПЭЭ</v>
      </c>
      <c r="I197" s="8">
        <f>[2]Общая!V186</f>
        <v>0.58333333333333304</v>
      </c>
    </row>
    <row r="198" spans="2:9" s="3" customFormat="1" ht="100.5" customHeight="1" x14ac:dyDescent="0.25">
      <c r="B198" s="2">
        <v>184</v>
      </c>
      <c r="C198" s="5" t="str">
        <f>[2]Общая!E187</f>
        <v>ЗАО "ЗИО - ЗДОРОВЬЕ"</v>
      </c>
      <c r="D198" s="6" t="str">
        <f>CONCATENATE([2]Общая!G187," ",[2]Общая!H187," ",[2]Общая!I187," 
", [2]Общая!K187," ",[2]Общая!L187)</f>
        <v xml:space="preserve">Сотников Сергей Юрьевич 
Заместитель главного энергетика </v>
      </c>
      <c r="E198" s="7" t="str">
        <f>[2]Общая!M187</f>
        <v>очередная</v>
      </c>
      <c r="F198" s="7" t="str">
        <f>[2]Общая!R187</f>
        <v>V до и выше 1000 В</v>
      </c>
      <c r="G198" s="7" t="str">
        <f>[2]Общая!N187</f>
        <v>административно—технический персонал</v>
      </c>
      <c r="H198" s="15" t="str">
        <f>[2]Общая!S187</f>
        <v>ПТЭЭПЭЭ</v>
      </c>
      <c r="I198" s="8">
        <f>[2]Общая!V187</f>
        <v>0.58333333333333304</v>
      </c>
    </row>
    <row r="199" spans="2:9" s="3" customFormat="1" ht="100.5" customHeight="1" x14ac:dyDescent="0.25">
      <c r="B199" s="2">
        <v>185</v>
      </c>
      <c r="C199" s="5" t="str">
        <f>[2]Общая!E188</f>
        <v>ООО "ЛЕКОМ"</v>
      </c>
      <c r="D199" s="6" t="str">
        <f>CONCATENATE([2]Общая!G188," ",[2]Общая!H188," ",[2]Общая!I188," 
", [2]Общая!K188," ",[2]Общая!L188)</f>
        <v xml:space="preserve">Авдеев Валерий Сергеевич 
Инженер по ремонту оргтехники </v>
      </c>
      <c r="E199" s="7" t="str">
        <f>[2]Общая!M188</f>
        <v>очередная</v>
      </c>
      <c r="F199" s="7" t="str">
        <f>[2]Общая!R188</f>
        <v>III до 1000 В</v>
      </c>
      <c r="G199" s="7" t="str">
        <f>[2]Общая!N188</f>
        <v>административно—технический персонал</v>
      </c>
      <c r="H199" s="15" t="str">
        <f>[2]Общая!S188</f>
        <v>ПТЭЭПЭЭ</v>
      </c>
      <c r="I199" s="8">
        <f>[2]Общая!V188</f>
        <v>0.58333333333333304</v>
      </c>
    </row>
    <row r="200" spans="2:9" s="3" customFormat="1" ht="100.5" customHeight="1" x14ac:dyDescent="0.25">
      <c r="B200" s="2">
        <v>186</v>
      </c>
      <c r="C200" s="5" t="str">
        <f>[2]Общая!E189</f>
        <v>ООО "ЛЕКОМ"</v>
      </c>
      <c r="D200" s="6" t="str">
        <f>CONCATENATE([2]Общая!G189," ",[2]Общая!H189," ",[2]Общая!I189," 
", [2]Общая!K189," ",[2]Общая!L189)</f>
        <v xml:space="preserve">Хмурович Сергей Николаевич 
Инженер по ремонту оргтехники </v>
      </c>
      <c r="E200" s="7" t="str">
        <f>[2]Общая!M189</f>
        <v>очередная</v>
      </c>
      <c r="F200" s="7" t="str">
        <f>[2]Общая!R189</f>
        <v>III до 1000 В</v>
      </c>
      <c r="G200" s="7" t="str">
        <f>[2]Общая!N189</f>
        <v>административно—технический персонал</v>
      </c>
      <c r="H200" s="15" t="str">
        <f>[2]Общая!S189</f>
        <v>ПТЭЭПЭЭ</v>
      </c>
      <c r="I200" s="8">
        <f>[2]Общая!V189</f>
        <v>0.58333333333333304</v>
      </c>
    </row>
    <row r="201" spans="2:9" s="3" customFormat="1" ht="100.5" customHeight="1" x14ac:dyDescent="0.25">
      <c r="B201" s="2">
        <v>187</v>
      </c>
      <c r="C201" s="5" t="str">
        <f>[2]Общая!E190</f>
        <v>АО "БЕЦЕМА"</v>
      </c>
      <c r="D201" s="6" t="str">
        <f>CONCATENATE([2]Общая!G190," ",[2]Общая!H190," ",[2]Общая!I190," 
", [2]Общая!K190," ",[2]Общая!L190)</f>
        <v xml:space="preserve">Пилюс Глеб Владимирович 
Технический директор </v>
      </c>
      <c r="E201" s="7" t="str">
        <f>[2]Общая!M190</f>
        <v>очередная</v>
      </c>
      <c r="F201" s="7" t="str">
        <f>[2]Общая!R190</f>
        <v>IV до и выше 1000 В</v>
      </c>
      <c r="G201" s="7" t="str">
        <f>[2]Общая!N190</f>
        <v>административно—технический персонал</v>
      </c>
      <c r="H201" s="15" t="str">
        <f>[2]Общая!S190</f>
        <v>ПТЭЭПЭЭ</v>
      </c>
      <c r="I201" s="8">
        <f>[2]Общая!V190</f>
        <v>0.58333333333333304</v>
      </c>
    </row>
    <row r="202" spans="2:9" s="3" customFormat="1" ht="100.5" customHeight="1" x14ac:dyDescent="0.25">
      <c r="B202" s="2">
        <v>188</v>
      </c>
      <c r="C202" s="5" t="str">
        <f>[2]Общая!E191</f>
        <v>ООО "ДРИМТИМ"</v>
      </c>
      <c r="D202" s="6" t="str">
        <f>CONCATENATE([2]Общая!G191," ",[2]Общая!H191," ",[2]Общая!I191," 
", [2]Общая!K191," ",[2]Общая!L191)</f>
        <v xml:space="preserve">Креймер Александра Ивановна 
Исполнительный директор </v>
      </c>
      <c r="E202" s="7" t="str">
        <f>[2]Общая!M191</f>
        <v>очередная</v>
      </c>
      <c r="F202" s="7" t="str">
        <f>[2]Общая!R191</f>
        <v>III до 1000 В</v>
      </c>
      <c r="G202" s="7" t="str">
        <f>[2]Общая!N191</f>
        <v>административно—технический персонал</v>
      </c>
      <c r="H202" s="15" t="str">
        <f>[2]Общая!S191</f>
        <v>ПТЭЭПЭЭ</v>
      </c>
      <c r="I202" s="8">
        <f>[2]Общая!V191</f>
        <v>0.58333333333333304</v>
      </c>
    </row>
    <row r="203" spans="2:9" s="3" customFormat="1" ht="100.5" customHeight="1" x14ac:dyDescent="0.25">
      <c r="B203" s="2">
        <v>189</v>
      </c>
      <c r="C203" s="5" t="str">
        <f>[2]Общая!E192</f>
        <v>ООО "КВАТЕРНИОН ГРУПП"</v>
      </c>
      <c r="D203" s="6" t="str">
        <f>CONCATENATE([2]Общая!G192," ",[2]Общая!H192," ",[2]Общая!I192," 
", [2]Общая!K192," ",[2]Общая!L192)</f>
        <v xml:space="preserve">Кулагин Андрей Витальевич 
Руководитель проекта </v>
      </c>
      <c r="E203" s="7" t="str">
        <f>[2]Общая!M192</f>
        <v>очередная</v>
      </c>
      <c r="F203" s="7" t="str">
        <f>[2]Общая!R192</f>
        <v>V до и выше 1000 В</v>
      </c>
      <c r="G203" s="7" t="str">
        <f>[2]Общая!N192</f>
        <v>административно—технический персонал</v>
      </c>
      <c r="H203" s="15" t="str">
        <f>[2]Общая!S192</f>
        <v>ПТЭЭПЭЭ</v>
      </c>
      <c r="I203" s="8">
        <f>[2]Общая!V192</f>
        <v>0.58333333333333304</v>
      </c>
    </row>
    <row r="204" spans="2:9" s="3" customFormat="1" ht="100.5" customHeight="1" x14ac:dyDescent="0.25">
      <c r="B204" s="2">
        <v>190</v>
      </c>
      <c r="C204" s="5" t="str">
        <f>[2]Общая!E193</f>
        <v>ООО "КВАТЕРНИОН ГРУПП"</v>
      </c>
      <c r="D204" s="6" t="str">
        <f>CONCATENATE([2]Общая!G193," ",[2]Общая!H193," ",[2]Общая!I193," 
", [2]Общая!K193," ",[2]Общая!L193)</f>
        <v xml:space="preserve">Кувшинов Виталий Геннадьевич 
Руководитель проекта </v>
      </c>
      <c r="E204" s="7" t="str">
        <f>[2]Общая!M193</f>
        <v>очередная</v>
      </c>
      <c r="F204" s="7" t="str">
        <f>[2]Общая!R193</f>
        <v>V до и выше 1000 В</v>
      </c>
      <c r="G204" s="7" t="str">
        <f>[2]Общая!N193</f>
        <v>административно—технический персонал</v>
      </c>
      <c r="H204" s="15" t="str">
        <f>[2]Общая!S193</f>
        <v>ПТЭЭПЭЭ</v>
      </c>
      <c r="I204" s="8">
        <f>[2]Общая!V193</f>
        <v>0.58333333333333304</v>
      </c>
    </row>
    <row r="205" spans="2:9" s="3" customFormat="1" ht="100.5" customHeight="1" x14ac:dyDescent="0.25">
      <c r="B205" s="2">
        <v>191</v>
      </c>
      <c r="C205" s="5" t="str">
        <f>[2]Общая!E194</f>
        <v>ООО "КВАТЕРНИОН ГРУПП"</v>
      </c>
      <c r="D205" s="6" t="str">
        <f>CONCATENATE([2]Общая!G194," ",[2]Общая!H194," ",[2]Общая!I194," 
", [2]Общая!K194," ",[2]Общая!L194)</f>
        <v xml:space="preserve">Болотов Олег Викторович 
Производитель работ </v>
      </c>
      <c r="E205" s="7" t="str">
        <f>[2]Общая!M194</f>
        <v>очередная</v>
      </c>
      <c r="F205" s="7" t="str">
        <f>[2]Общая!R194</f>
        <v>V до и выше 1000 В</v>
      </c>
      <c r="G205" s="7" t="str">
        <f>[2]Общая!N194</f>
        <v>административно—технический персонал</v>
      </c>
      <c r="H205" s="15" t="str">
        <f>[2]Общая!S194</f>
        <v>ПТЭЭПЭЭ</v>
      </c>
      <c r="I205" s="8">
        <f>[2]Общая!V194</f>
        <v>0.58333333333333304</v>
      </c>
    </row>
    <row r="206" spans="2:9" s="3" customFormat="1" ht="100.5" customHeight="1" x14ac:dyDescent="0.25">
      <c r="B206" s="2">
        <v>192</v>
      </c>
      <c r="C206" s="5" t="str">
        <f>[2]Общая!E195</f>
        <v>ООО "КВАТЕРНИОН ГРУПП"</v>
      </c>
      <c r="D206" s="6" t="str">
        <f>CONCATENATE([2]Общая!G195," ",[2]Общая!H195," ",[2]Общая!I195," 
", [2]Общая!K195," ",[2]Общая!L195)</f>
        <v xml:space="preserve">Ломинцев Александр Владимирович 
Производитель работ </v>
      </c>
      <c r="E206" s="7" t="str">
        <f>[2]Общая!M195</f>
        <v>очередная</v>
      </c>
      <c r="F206" s="7" t="str">
        <f>[2]Общая!R195</f>
        <v>V до и выше 1000 В</v>
      </c>
      <c r="G206" s="7" t="str">
        <f>[2]Общая!N195</f>
        <v>административно—технический персонал</v>
      </c>
      <c r="H206" s="15" t="str">
        <f>[2]Общая!S195</f>
        <v>ПТЭЭПЭЭ</v>
      </c>
      <c r="I206" s="8">
        <f>[2]Общая!V195</f>
        <v>0.60416666666666696</v>
      </c>
    </row>
    <row r="207" spans="2:9" s="3" customFormat="1" ht="100.5" customHeight="1" x14ac:dyDescent="0.25">
      <c r="B207" s="2">
        <v>193</v>
      </c>
      <c r="C207" s="5" t="str">
        <f>[2]Общая!E196</f>
        <v>ООО "МЕГА 1"</v>
      </c>
      <c r="D207" s="6" t="str">
        <f>CONCATENATE([2]Общая!G196," ",[2]Общая!H196," ",[2]Общая!I196," 
", [2]Общая!K196," ",[2]Общая!L196)</f>
        <v xml:space="preserve">Коростылев Юрий Владимирович 
Инженер комплекса </v>
      </c>
      <c r="E207" s="7" t="str">
        <f>[2]Общая!M196</f>
        <v>очередная</v>
      </c>
      <c r="F207" s="7" t="str">
        <f>[2]Общая!R196</f>
        <v>V до и выше 1000 В</v>
      </c>
      <c r="G207" s="7" t="str">
        <f>[2]Общая!N196</f>
        <v>административно—технический персонал</v>
      </c>
      <c r="H207" s="15" t="str">
        <f>[2]Общая!S196</f>
        <v>ПТЭЭПЭЭ</v>
      </c>
      <c r="I207" s="8">
        <f>[2]Общая!V196</f>
        <v>0.60416666666666696</v>
      </c>
    </row>
    <row r="208" spans="2:9" s="3" customFormat="1" ht="100.5" customHeight="1" x14ac:dyDescent="0.25">
      <c r="B208" s="2">
        <v>194</v>
      </c>
      <c r="C208" s="5" t="str">
        <f>[2]Общая!E197</f>
        <v>ООО УК "МЕГА"</v>
      </c>
      <c r="D208" s="6" t="str">
        <f>CONCATENATE([2]Общая!G197," ",[2]Общая!H197," ",[2]Общая!I197," 
", [2]Общая!K197," ",[2]Общая!L197)</f>
        <v xml:space="preserve">Коростылев Юрий Владимирович 
инженер </v>
      </c>
      <c r="E208" s="7" t="str">
        <f>[2]Общая!M197</f>
        <v>очередная</v>
      </c>
      <c r="F208" s="7" t="str">
        <f>[2]Общая!R197</f>
        <v>V до и выше 1000 В</v>
      </c>
      <c r="G208" s="7" t="str">
        <f>[2]Общая!N197</f>
        <v>административно—технический персонал</v>
      </c>
      <c r="H208" s="15" t="str">
        <f>[2]Общая!S197</f>
        <v>ПТЭЭПЭЭ</v>
      </c>
      <c r="I208" s="8">
        <f>[2]Общая!V197</f>
        <v>0.60416666666666696</v>
      </c>
    </row>
    <row r="209" spans="2:9" s="3" customFormat="1" ht="100.5" customHeight="1" x14ac:dyDescent="0.25">
      <c r="B209" s="2">
        <v>195</v>
      </c>
      <c r="C209" s="5" t="str">
        <f>[2]Общая!E198</f>
        <v>ООО "КПД-КАРГО"</v>
      </c>
      <c r="D209" s="6" t="str">
        <f>CONCATENATE([2]Общая!G198," ",[2]Общая!H198," ",[2]Общая!I198," 
", [2]Общая!K198," ",[2]Общая!L198)</f>
        <v xml:space="preserve">Мандиш Андрей Иванович 
Дежурный техник </v>
      </c>
      <c r="E209" s="7" t="str">
        <f>[2]Общая!M198</f>
        <v>внеочередная</v>
      </c>
      <c r="F209" s="7" t="str">
        <f>[2]Общая!R198</f>
        <v>III до 1000 В</v>
      </c>
      <c r="G209" s="7" t="str">
        <f>[2]Общая!N198</f>
        <v>оперативно-ремонтный персонал</v>
      </c>
      <c r="H209" s="15" t="str">
        <f>[2]Общая!S198</f>
        <v>ПТЭЭПЭЭ</v>
      </c>
      <c r="I209" s="8">
        <f>[2]Общая!V198</f>
        <v>0.60416666666666696</v>
      </c>
    </row>
    <row r="210" spans="2:9" s="3" customFormat="1" ht="100.5" customHeight="1" x14ac:dyDescent="0.25">
      <c r="B210" s="2">
        <v>196</v>
      </c>
      <c r="C210" s="5" t="str">
        <f>[2]Общая!E199</f>
        <v>ИП Морозова Мария Владимировна</v>
      </c>
      <c r="D210" s="6" t="str">
        <f>CONCATENATE([2]Общая!G199," ",[2]Общая!H199," ",[2]Общая!I199," 
", [2]Общая!K199," ",[2]Общая!L199)</f>
        <v xml:space="preserve">Евтеев Андрей Романович 
сборщик </v>
      </c>
      <c r="E210" s="7" t="str">
        <f>[2]Общая!M199</f>
        <v>очередная</v>
      </c>
      <c r="F210" s="7" t="str">
        <f>[2]Общая!R199</f>
        <v>II до 1000 В</v>
      </c>
      <c r="G210" s="7" t="str">
        <f>[2]Общая!N199</f>
        <v>административно—технический персонал</v>
      </c>
      <c r="H210" s="15" t="str">
        <f>[2]Общая!S199</f>
        <v>ПТЭЭПЭЭ</v>
      </c>
      <c r="I210" s="8">
        <f>[2]Общая!V199</f>
        <v>0.60416666666666696</v>
      </c>
    </row>
    <row r="211" spans="2:9" s="3" customFormat="1" ht="100.5" customHeight="1" x14ac:dyDescent="0.25">
      <c r="B211" s="2">
        <v>197</v>
      </c>
      <c r="C211" s="5" t="str">
        <f>[2]Общая!E200</f>
        <v>ИП Морозова Мария Владимировна</v>
      </c>
      <c r="D211" s="6" t="str">
        <f>CONCATENATE([2]Общая!G200," ",[2]Общая!H200," ",[2]Общая!I200," 
", [2]Общая!K200," ",[2]Общая!L200)</f>
        <v xml:space="preserve">Куренков Михаил Сергеевич 
сборщик </v>
      </c>
      <c r="E211" s="7" t="str">
        <f>[2]Общая!M200</f>
        <v>очередная</v>
      </c>
      <c r="F211" s="7" t="str">
        <f>[2]Общая!R200</f>
        <v>II до 1000 В</v>
      </c>
      <c r="G211" s="7" t="str">
        <f>[2]Общая!N200</f>
        <v>административно—технический персонал</v>
      </c>
      <c r="H211" s="15" t="str">
        <f>[2]Общая!S200</f>
        <v>ПТЭЭПЭЭ</v>
      </c>
      <c r="I211" s="8">
        <f>[2]Общая!V200</f>
        <v>0.60416666666666696</v>
      </c>
    </row>
    <row r="212" spans="2:9" s="3" customFormat="1" ht="100.5" customHeight="1" x14ac:dyDescent="0.25">
      <c r="B212" s="2">
        <v>198</v>
      </c>
      <c r="C212" s="5" t="str">
        <f>[2]Общая!E201</f>
        <v>ИП Морозова Мария Владимировна</v>
      </c>
      <c r="D212" s="6" t="str">
        <f>CONCATENATE([2]Общая!G201," ",[2]Общая!H201," ",[2]Общая!I201," 
", [2]Общая!K201," ",[2]Общая!L201)</f>
        <v xml:space="preserve">Липатов Андрей Игоревич 
сборщик </v>
      </c>
      <c r="E212" s="7" t="str">
        <f>[2]Общая!M201</f>
        <v>очередная</v>
      </c>
      <c r="F212" s="7" t="str">
        <f>[2]Общая!R201</f>
        <v>II до 1000 В</v>
      </c>
      <c r="G212" s="7" t="str">
        <f>[2]Общая!N201</f>
        <v>административно—технический персонал</v>
      </c>
      <c r="H212" s="15" t="str">
        <f>[2]Общая!S201</f>
        <v>ПТЭЭПЭЭ</v>
      </c>
      <c r="I212" s="8">
        <f>[2]Общая!V201</f>
        <v>0.60416666666666696</v>
      </c>
    </row>
    <row r="213" spans="2:9" s="3" customFormat="1" ht="80.099999999999994" customHeight="1" x14ac:dyDescent="0.25">
      <c r="B213" s="2">
        <v>199</v>
      </c>
      <c r="C213" s="5" t="str">
        <f>[2]Общая!E202</f>
        <v>ИП Морозова Мария Владимировна</v>
      </c>
      <c r="D213" s="6" t="str">
        <f>CONCATENATE([2]Общая!G202," ",[2]Общая!H202," ",[2]Общая!I202," 
", [2]Общая!K202," ",[2]Общая!L202)</f>
        <v xml:space="preserve">Аверин Роман Игоревич 
сборщик </v>
      </c>
      <c r="E213" s="7" t="str">
        <f>[2]Общая!M202</f>
        <v>очередная</v>
      </c>
      <c r="F213" s="7" t="str">
        <f>[2]Общая!R202</f>
        <v>II до 1000 В</v>
      </c>
      <c r="G213" s="7" t="str">
        <f>[2]Общая!N202</f>
        <v>административно—технический персонал</v>
      </c>
      <c r="H213" s="15" t="str">
        <f>[2]Общая!S202</f>
        <v>ПТЭЭПЭЭ</v>
      </c>
      <c r="I213" s="8">
        <f>[2]Общая!V202</f>
        <v>0.60416666666666696</v>
      </c>
    </row>
    <row r="214" spans="2:9" s="3" customFormat="1" ht="80.099999999999994" customHeight="1" x14ac:dyDescent="0.25">
      <c r="B214" s="2">
        <v>200</v>
      </c>
      <c r="C214" s="5" t="str">
        <f>[2]Общая!E203</f>
        <v>ИП Морозова Мария Владимировна</v>
      </c>
      <c r="D214" s="6" t="str">
        <f>CONCATENATE([2]Общая!G203," ",[2]Общая!H203," ",[2]Общая!I203," 
", [2]Общая!K203," ",[2]Общая!L203)</f>
        <v xml:space="preserve">Бондарюк Николай Станиславович 
сборщик </v>
      </c>
      <c r="E214" s="7" t="str">
        <f>[2]Общая!M203</f>
        <v>первичная</v>
      </c>
      <c r="F214" s="7" t="str">
        <f>[2]Общая!R203</f>
        <v>II до 1000 В</v>
      </c>
      <c r="G214" s="7" t="str">
        <f>[2]Общая!N203</f>
        <v>административно—технический персонал</v>
      </c>
      <c r="H214" s="15" t="str">
        <f>[2]Общая!S203</f>
        <v>ПТЭЭПЭЭ</v>
      </c>
      <c r="I214" s="8">
        <f>[2]Общая!V203</f>
        <v>0.60416666666666696</v>
      </c>
    </row>
    <row r="215" spans="2:9" s="3" customFormat="1" ht="104.1" customHeight="1" x14ac:dyDescent="0.25">
      <c r="B215" s="2">
        <v>201</v>
      </c>
      <c r="C215" s="5" t="str">
        <f>[2]Общая!E204</f>
        <v>ООО "СЗ "САМОЛЕТ-БОГДАНОВСКИЙ ЛЕС"</v>
      </c>
      <c r="D215" s="6" t="str">
        <f>CONCATENATE([2]Общая!G204," ",[2]Общая!H204," ",[2]Общая!I204," 
", [2]Общая!K204," ",[2]Общая!L204)</f>
        <v xml:space="preserve">Головинов Павел Андреевич 
Главный инженер проекта </v>
      </c>
      <c r="E215" s="7" t="str">
        <f>[2]Общая!M204</f>
        <v>очередная</v>
      </c>
      <c r="F215" s="7" t="str">
        <f>[2]Общая!R204</f>
        <v>V до и выше 1000 В</v>
      </c>
      <c r="G215" s="7" t="str">
        <f>[2]Общая!N204</f>
        <v>административно—технический персонал</v>
      </c>
      <c r="H215" s="15" t="str">
        <f>[2]Общая!S204</f>
        <v>ПТЭЭПЭЭ</v>
      </c>
      <c r="I215" s="8">
        <f>[2]Общая!V204</f>
        <v>0.60416666666666696</v>
      </c>
    </row>
    <row r="216" spans="2:9" s="3" customFormat="1" ht="78.95" customHeight="1" x14ac:dyDescent="0.25">
      <c r="B216" s="2">
        <v>202</v>
      </c>
      <c r="C216" s="5" t="str">
        <f>[2]Общая!E205</f>
        <v>ИП ВОЛОСТНЫХ ВАДИМ ЮРЬЕВИЧ</v>
      </c>
      <c r="D216" s="6" t="str">
        <f>CONCATENATE([2]Общая!G205," ",[2]Общая!H205," ",[2]Общая!I205," 
", [2]Общая!K205," ",[2]Общая!L205)</f>
        <v xml:space="preserve">Бондарчук Сергей Васильевич 
Главный инженер </v>
      </c>
      <c r="E216" s="7" t="str">
        <f>[2]Общая!M205</f>
        <v>очередная</v>
      </c>
      <c r="F216" s="7" t="str">
        <f>[2]Общая!R205</f>
        <v>V до и выше 1000 В</v>
      </c>
      <c r="G216" s="7" t="str">
        <f>[2]Общая!N205</f>
        <v>административно—технический персонал, с правом испытания оборудования повышенным напряжением</v>
      </c>
      <c r="H216" s="15" t="str">
        <f>[2]Общая!S205</f>
        <v>ПТЭЭСиС</v>
      </c>
      <c r="I216" s="8">
        <f>[2]Общая!V205</f>
        <v>0.60416666666666696</v>
      </c>
    </row>
    <row r="217" spans="2:9" s="3" customFormat="1" ht="90" customHeight="1" x14ac:dyDescent="0.25">
      <c r="B217" s="2">
        <v>203</v>
      </c>
      <c r="C217" s="5" t="str">
        <f>[2]Общая!E206</f>
        <v>МУК ДК "ГЖЕЛКА"</v>
      </c>
      <c r="D217" s="6" t="str">
        <f>CONCATENATE([2]Общая!G206," ",[2]Общая!H206," ",[2]Общая!I206," 
", [2]Общая!K206," ",[2]Общая!L206)</f>
        <v xml:space="preserve">Петухов Николай Михайлович 
Инженер </v>
      </c>
      <c r="E217" s="7" t="str">
        <f>[2]Общая!M206</f>
        <v>внеочередная</v>
      </c>
      <c r="F217" s="7" t="str">
        <f>[2]Общая!R206</f>
        <v>III до 1000 В</v>
      </c>
      <c r="G217" s="7" t="str">
        <f>[2]Общая!N206</f>
        <v>административно—технический персонал</v>
      </c>
      <c r="H217" s="15" t="str">
        <f>[2]Общая!S206</f>
        <v>ПТЭЭПЭЭ</v>
      </c>
      <c r="I217" s="8">
        <f>[2]Общая!V206</f>
        <v>0.60416666666666696</v>
      </c>
    </row>
    <row r="218" spans="2:9" s="3" customFormat="1" ht="108" customHeight="1" x14ac:dyDescent="0.25">
      <c r="B218" s="2">
        <v>204</v>
      </c>
      <c r="C218" s="5" t="str">
        <f>[2]Общая!E207</f>
        <v>ООО "КРИСТАЛЛ"</v>
      </c>
      <c r="D218" s="6" t="str">
        <f>CONCATENATE([2]Общая!G207," ",[2]Общая!H207," ",[2]Общая!I207," 
", [2]Общая!K207," ",[2]Общая!L207)</f>
        <v xml:space="preserve">Ваулин Сергей Сергеевич 
Инженер по ремонту оборудования </v>
      </c>
      <c r="E218" s="7" t="str">
        <f>[2]Общая!M207</f>
        <v>очередная</v>
      </c>
      <c r="F218" s="7" t="str">
        <f>[2]Общая!R207</f>
        <v>IV до 1000 В</v>
      </c>
      <c r="G218" s="7" t="str">
        <f>[2]Общая!N207</f>
        <v>административно—технический персонал</v>
      </c>
      <c r="H218" s="15" t="str">
        <f>[2]Общая!S207</f>
        <v>ПТЭЭПЭЭ</v>
      </c>
      <c r="I218" s="8">
        <f>[2]Общая!V207</f>
        <v>0.60416666666666696</v>
      </c>
    </row>
    <row r="219" spans="2:9" s="3" customFormat="1" ht="108" customHeight="1" x14ac:dyDescent="0.25">
      <c r="B219" s="2">
        <v>205</v>
      </c>
      <c r="C219" s="5" t="str">
        <f>[2]Общая!E208</f>
        <v>ООО "КРИСТАЛЛ"</v>
      </c>
      <c r="D219" s="6" t="str">
        <f>CONCATENATE([2]Общая!G208," ",[2]Общая!H208," ",[2]Общая!I208," 
", [2]Общая!K208," ",[2]Общая!L208)</f>
        <v xml:space="preserve">Шипулин Максим Александрович 
Руководитель службы эксплуатации </v>
      </c>
      <c r="E219" s="7" t="str">
        <f>[2]Общая!M208</f>
        <v>очередная</v>
      </c>
      <c r="F219" s="7" t="str">
        <f>[2]Общая!R208</f>
        <v>V до и выше 1000 В</v>
      </c>
      <c r="G219" s="7" t="str">
        <f>[2]Общая!N208</f>
        <v>административно—технический персонал</v>
      </c>
      <c r="H219" s="15" t="str">
        <f>[2]Общая!S208</f>
        <v>ПТЭЭПЭЭ</v>
      </c>
      <c r="I219" s="8">
        <f>[2]Общая!V208</f>
        <v>0.60416666666666696</v>
      </c>
    </row>
    <row r="220" spans="2:9" s="3" customFormat="1" ht="108" customHeight="1" x14ac:dyDescent="0.25">
      <c r="B220" s="2">
        <v>206</v>
      </c>
      <c r="C220" s="5" t="str">
        <f>[2]Общая!E209</f>
        <v>ООО "МАЙЕР ГРУПП"</v>
      </c>
      <c r="D220" s="6" t="str">
        <f>CONCATENATE([2]Общая!G209," ",[2]Общая!H209," ",[2]Общая!I209," 
", [2]Общая!K209," ",[2]Общая!L209)</f>
        <v xml:space="preserve">Хрипливый Виктор Александрович 
Техник по обслуживанию зданий и сооружений </v>
      </c>
      <c r="E220" s="7" t="str">
        <f>[2]Общая!M209</f>
        <v>очередная</v>
      </c>
      <c r="F220" s="7" t="str">
        <f>[2]Общая!R209</f>
        <v>III до и выше 1000 В</v>
      </c>
      <c r="G220" s="7" t="str">
        <f>[2]Общая!N209</f>
        <v>оперативно-ремонтный персонал</v>
      </c>
      <c r="H220" s="15" t="str">
        <f>[2]Общая!S209</f>
        <v>ПТЭЭПЭЭ</v>
      </c>
      <c r="I220" s="8">
        <f>[2]Общая!V209</f>
        <v>0.60416666666666696</v>
      </c>
    </row>
    <row r="221" spans="2:9" s="3" customFormat="1" ht="108" customHeight="1" x14ac:dyDescent="0.25">
      <c r="B221" s="2">
        <v>207</v>
      </c>
      <c r="C221" s="5" t="str">
        <f>[2]Общая!E210</f>
        <v>ООО "СПЕЦАВТО"</v>
      </c>
      <c r="D221" s="6" t="str">
        <f>CONCATENATE([2]Общая!G210," ",[2]Общая!H210," ",[2]Общая!I210," 
", [2]Общая!K210," ",[2]Общая!L210)</f>
        <v xml:space="preserve">Завьялов Денис Васильевич 
Руководитель отдела охраны труда и пожарной безопасности </v>
      </c>
      <c r="E221" s="7" t="str">
        <f>[2]Общая!M210</f>
        <v>очередная</v>
      </c>
      <c r="F221" s="7" t="str">
        <f>[2]Общая!R210</f>
        <v>IV до и выше 1000 В</v>
      </c>
      <c r="G221" s="7" t="str">
        <f>[2]Общая!N210</f>
        <v>административно—технический персонал</v>
      </c>
      <c r="H221" s="15" t="str">
        <f>[2]Общая!S210</f>
        <v>ПТЭЭПЭЭ</v>
      </c>
      <c r="I221" s="8">
        <f>[2]Общая!V210</f>
        <v>0.60416666666666696</v>
      </c>
    </row>
    <row r="222" spans="2:9" s="3" customFormat="1" ht="108" customHeight="1" x14ac:dyDescent="0.25">
      <c r="B222" s="2">
        <v>208</v>
      </c>
      <c r="C222" s="5" t="str">
        <f>[2]Общая!E211</f>
        <v>МБУ "ЧЕХОВСКОЕ БЛАГОУСТРОЙСТВО"</v>
      </c>
      <c r="D222" s="6" t="str">
        <f>CONCATENATE([2]Общая!G211," ",[2]Общая!H211," ",[2]Общая!I211," 
", [2]Общая!K211," ",[2]Общая!L211)</f>
        <v xml:space="preserve">Абатин Александр Владимирович 
Начальник отдела благоустройства, озеленения МАФ </v>
      </c>
      <c r="E222" s="7" t="str">
        <f>[2]Общая!M211</f>
        <v>первичная</v>
      </c>
      <c r="F222" s="7" t="str">
        <f>[2]Общая!R211</f>
        <v>II до 1000 В</v>
      </c>
      <c r="G222" s="7" t="str">
        <f>[2]Общая!N211</f>
        <v>административно—технический персонал</v>
      </c>
      <c r="H222" s="15" t="str">
        <f>[2]Общая!S211</f>
        <v>ПТЭЭСиС</v>
      </c>
      <c r="I222" s="8">
        <f>[2]Общая!V211</f>
        <v>0.60416666666666696</v>
      </c>
    </row>
    <row r="223" spans="2:9" s="3" customFormat="1" ht="108" customHeight="1" x14ac:dyDescent="0.25">
      <c r="B223" s="2">
        <v>209</v>
      </c>
      <c r="C223" s="5" t="str">
        <f>[2]Общая!E212</f>
        <v>МБУ "ЧЕХОВСКОЕ БЛАГОУСТРОЙСТВО"</v>
      </c>
      <c r="D223" s="6" t="str">
        <f>CONCATENATE([2]Общая!G212," ",[2]Общая!H212," ",[2]Общая!I212," 
", [2]Общая!K212," ",[2]Общая!L212)</f>
        <v xml:space="preserve">Белоусов Алексей Никитович 
Главный инжинер </v>
      </c>
      <c r="E223" s="7" t="str">
        <f>[2]Общая!M212</f>
        <v>первичная</v>
      </c>
      <c r="F223" s="7" t="str">
        <f>[2]Общая!R212</f>
        <v>II до 1000 В</v>
      </c>
      <c r="G223" s="7" t="str">
        <f>[2]Общая!N212</f>
        <v>административно—технический персонал</v>
      </c>
      <c r="H223" s="15" t="str">
        <f>[2]Общая!S212</f>
        <v>ПТЭЭСиС</v>
      </c>
      <c r="I223" s="8">
        <f>[2]Общая!V212</f>
        <v>0.60416666666666696</v>
      </c>
    </row>
    <row r="224" spans="2:9" s="3" customFormat="1" ht="108" customHeight="1" x14ac:dyDescent="0.25">
      <c r="B224" s="2">
        <v>210</v>
      </c>
      <c r="C224" s="5" t="str">
        <f>[2]Общая!E213</f>
        <v>МБУ "ЧЕХОВСКОЕ БЛАГОУСТРОЙСТВО"</v>
      </c>
      <c r="D224" s="6" t="str">
        <f>CONCATENATE([2]Общая!G213," ",[2]Общая!H213," ",[2]Общая!I213," 
", [2]Общая!K213," ",[2]Общая!L213)</f>
        <v xml:space="preserve">Потапов Олег Валентинович 
Начальник транспортного отдела </v>
      </c>
      <c r="E224" s="7" t="str">
        <f>[2]Общая!M213</f>
        <v>первичная</v>
      </c>
      <c r="F224" s="7" t="str">
        <f>[2]Общая!R213</f>
        <v>II до 1000 В</v>
      </c>
      <c r="G224" s="7" t="str">
        <f>[2]Общая!N213</f>
        <v>административно—технический персонал</v>
      </c>
      <c r="H224" s="15" t="str">
        <f>[2]Общая!S213</f>
        <v>ПТЭЭСиС</v>
      </c>
      <c r="I224" s="8">
        <f>[2]Общая!V213</f>
        <v>0.60416666666666696</v>
      </c>
    </row>
    <row r="225" spans="2:9" s="3" customFormat="1" ht="108" customHeight="1" x14ac:dyDescent="0.25">
      <c r="B225" s="2">
        <v>211</v>
      </c>
      <c r="C225" s="5" t="str">
        <f>[2]Общая!E214</f>
        <v>МБУ "ЧЕХОВСКОЕ БЛАГОУСТРОЙСТВО"</v>
      </c>
      <c r="D225" s="6" t="str">
        <f>CONCATENATE([2]Общая!G214," ",[2]Общая!H214," ",[2]Общая!I214," 
", [2]Общая!K214," ",[2]Общая!L214)</f>
        <v xml:space="preserve">Минашкин Григорий Юрьевич 
Начальник отдела организации освещения улиц </v>
      </c>
      <c r="E225" s="7" t="str">
        <f>[2]Общая!M214</f>
        <v>первичная</v>
      </c>
      <c r="F225" s="7" t="str">
        <f>[2]Общая!R214</f>
        <v>II до 1000 В</v>
      </c>
      <c r="G225" s="7" t="str">
        <f>[2]Общая!N214</f>
        <v>административно—технический персонал</v>
      </c>
      <c r="H225" s="15" t="str">
        <f>[2]Общая!S214</f>
        <v>ПТЭЭСиС</v>
      </c>
      <c r="I225" s="8">
        <f>[2]Общая!V214</f>
        <v>0.60416666666666696</v>
      </c>
    </row>
    <row r="226" spans="2:9" s="3" customFormat="1" ht="108" customHeight="1" x14ac:dyDescent="0.25">
      <c r="B226" s="2">
        <v>212</v>
      </c>
      <c r="C226" s="5" t="str">
        <f>[2]Общая!E215</f>
        <v>МБУ "ЧЕХОВСКОЕ БЛАГОУСТРОЙСТВО"</v>
      </c>
      <c r="D226" s="6" t="str">
        <f>CONCATENATE([2]Общая!G215," ",[2]Общая!H215," ",[2]Общая!I215," 
", [2]Общая!K215," ",[2]Общая!L215)</f>
        <v xml:space="preserve">Кабаев Владимир Григорьевич 
Мастер участка </v>
      </c>
      <c r="E226" s="7" t="str">
        <f>[2]Общая!M215</f>
        <v>первичная</v>
      </c>
      <c r="F226" s="7" t="str">
        <f>[2]Общая!R215</f>
        <v>II до 1000 В</v>
      </c>
      <c r="G226" s="7" t="str">
        <f>[2]Общая!N215</f>
        <v>административно—технический персонал</v>
      </c>
      <c r="H226" s="15" t="str">
        <f>[2]Общая!S215</f>
        <v>ПТЭЭСиС</v>
      </c>
      <c r="I226" s="8">
        <f>[2]Общая!V215</f>
        <v>0.60416666666666696</v>
      </c>
    </row>
    <row r="227" spans="2:9" s="3" customFormat="1" ht="108" customHeight="1" x14ac:dyDescent="0.25">
      <c r="B227" s="2">
        <v>213</v>
      </c>
      <c r="C227" s="5" t="str">
        <f>[2]Общая!E216</f>
        <v>ООО "ЭКСПЛУАТАЦИОННОЕ ПРЕДПРИЯТИЕ №4 Г.О. ИВАНТЕЕВКА"</v>
      </c>
      <c r="D227" s="6" t="str">
        <f>CONCATENATE([2]Общая!G216," ",[2]Общая!H216," ",[2]Общая!I216," 
", [2]Общая!K216," ",[2]Общая!L216)</f>
        <v xml:space="preserve">Загороднев Дмитрий Денисович 
Технический директор </v>
      </c>
      <c r="E227" s="7" t="str">
        <f>[2]Общая!M216</f>
        <v>очередная</v>
      </c>
      <c r="F227" s="7" t="str">
        <f>[2]Общая!R216</f>
        <v>II до 1000 В</v>
      </c>
      <c r="G227" s="7" t="str">
        <f>[2]Общая!N216</f>
        <v>административно—технический персонал</v>
      </c>
      <c r="H227" s="15" t="str">
        <f>[2]Общая!S216</f>
        <v>ПТЭЭПЭЭ</v>
      </c>
      <c r="I227" s="8">
        <f>[2]Общая!V216</f>
        <v>0.625</v>
      </c>
    </row>
    <row r="228" spans="2:9" s="3" customFormat="1" ht="108" customHeight="1" x14ac:dyDescent="0.25">
      <c r="B228" s="2">
        <v>214</v>
      </c>
      <c r="C228" s="5" t="str">
        <f>[2]Общая!E217</f>
        <v>ООО "ЭКСПЛУАТАЦИОННОЕ ПРЕДПРИЯТИЕ №4 Г.О. ИВАНТЕЕВКА"</v>
      </c>
      <c r="D228" s="6" t="str">
        <f>CONCATENATE([2]Общая!G217," ",[2]Общая!H217," ",[2]Общая!I217," 
", [2]Общая!K217," ",[2]Общая!L217)</f>
        <v xml:space="preserve">Серков Дмитрий Валентинович 
Инженер-электрик </v>
      </c>
      <c r="E228" s="7" t="str">
        <f>[2]Общая!M217</f>
        <v>очередная</v>
      </c>
      <c r="F228" s="7" t="str">
        <f>[2]Общая!R217</f>
        <v>IV до 1000 В</v>
      </c>
      <c r="G228" s="7" t="str">
        <f>[2]Общая!N217</f>
        <v>административно—технический персонал</v>
      </c>
      <c r="H228" s="15" t="str">
        <f>[2]Общая!S217</f>
        <v>ПТЭЭПЭЭ</v>
      </c>
      <c r="I228" s="8">
        <f>[2]Общая!V217</f>
        <v>0.625</v>
      </c>
    </row>
    <row r="229" spans="2:9" s="3" customFormat="1" ht="108" customHeight="1" x14ac:dyDescent="0.25">
      <c r="B229" s="2">
        <v>215</v>
      </c>
      <c r="C229" s="5" t="str">
        <f>[2]Общая!E218</f>
        <v>ООО "ФМ СЕРВИС"</v>
      </c>
      <c r="D229" s="6" t="str">
        <f>CONCATENATE([2]Общая!G218," ",[2]Общая!H218," ",[2]Общая!I218," 
", [2]Общая!K218," ",[2]Общая!L218)</f>
        <v xml:space="preserve">Краснобаев Георгий Владимирович 
Ведущий инженер по направлениям </v>
      </c>
      <c r="E229" s="7" t="str">
        <f>[2]Общая!M218</f>
        <v>внеочередная</v>
      </c>
      <c r="F229" s="7" t="str">
        <f>[2]Общая!R218</f>
        <v>IV до 1000 В</v>
      </c>
      <c r="G229" s="7" t="str">
        <f>[2]Общая!N218</f>
        <v>административно—технический персонал</v>
      </c>
      <c r="H229" s="15" t="str">
        <f>[2]Общая!S218</f>
        <v>ПТЭЭПЭЭ</v>
      </c>
      <c r="I229" s="8">
        <f>[2]Общая!V218</f>
        <v>0.625</v>
      </c>
    </row>
    <row r="230" spans="2:9" s="3" customFormat="1" ht="108" customHeight="1" x14ac:dyDescent="0.25">
      <c r="B230" s="2">
        <v>216</v>
      </c>
      <c r="C230" s="5" t="str">
        <f>[2]Общая!E219</f>
        <v>ООО "ЭНКОР"</v>
      </c>
      <c r="D230" s="6" t="str">
        <f>CONCATENATE([2]Общая!G219," ",[2]Общая!H219," ",[2]Общая!I219," 
", [2]Общая!K219," ",[2]Общая!L219)</f>
        <v xml:space="preserve">Емельянов Олег Николаевич 
Руководитель испытательного центра </v>
      </c>
      <c r="E230" s="7" t="str">
        <f>[2]Общая!M219</f>
        <v>очередная</v>
      </c>
      <c r="F230" s="7" t="str">
        <f>[2]Общая!R219</f>
        <v>V до и выше 1000 В</v>
      </c>
      <c r="G230" s="7" t="str">
        <f>[2]Общая!N219</f>
        <v>административно—технический персонал, с правом испытания оборудования повышенным напряжением</v>
      </c>
      <c r="H230" s="15" t="str">
        <f>[2]Общая!S219</f>
        <v>ПТЭЭСиС</v>
      </c>
      <c r="I230" s="8">
        <f>[2]Общая!V219</f>
        <v>0.625</v>
      </c>
    </row>
    <row r="231" spans="2:9" s="3" customFormat="1" ht="108" customHeight="1" x14ac:dyDescent="0.25">
      <c r="B231" s="2">
        <v>217</v>
      </c>
      <c r="C231" s="5" t="str">
        <f>[2]Общая!E220</f>
        <v>ЗАО "ДЕДОВСКИЙ ХЛЕБ"</v>
      </c>
      <c r="D231" s="6" t="str">
        <f>CONCATENATE([2]Общая!G220," ",[2]Общая!H220," ",[2]Общая!I220," 
", [2]Общая!K220," ",[2]Общая!L220)</f>
        <v xml:space="preserve">Чугунов Сергей Григорьевич 
Главный инженер </v>
      </c>
      <c r="E231" s="7" t="str">
        <f>[2]Общая!M220</f>
        <v>очередная</v>
      </c>
      <c r="F231" s="7" t="str">
        <f>[2]Общая!R220</f>
        <v>V до и выше 1000 В</v>
      </c>
      <c r="G231" s="7" t="str">
        <f>[2]Общая!N220</f>
        <v>административно—технический персонал</v>
      </c>
      <c r="H231" s="15" t="str">
        <f>[2]Общая!S220</f>
        <v>ПТЭЭПЭЭ</v>
      </c>
      <c r="I231" s="8">
        <f>[2]Общая!V220</f>
        <v>0.625</v>
      </c>
    </row>
    <row r="232" spans="2:9" s="3" customFormat="1" ht="108" customHeight="1" x14ac:dyDescent="0.25">
      <c r="B232" s="2">
        <v>218</v>
      </c>
      <c r="C232" s="5" t="str">
        <f>[2]Общая!E221</f>
        <v>ЗАО "ДЕДОВСКИЙ ХЛЕБ"</v>
      </c>
      <c r="D232" s="6" t="str">
        <f>CONCATENATE([2]Общая!G221," ",[2]Общая!H221," ",[2]Общая!I221," 
", [2]Общая!K221," ",[2]Общая!L221)</f>
        <v xml:space="preserve">Кульнозаров Андрей Махседович 
Ведущий инженер по АСУ ТП </v>
      </c>
      <c r="E232" s="7" t="str">
        <f>[2]Общая!M221</f>
        <v>внеочередная</v>
      </c>
      <c r="F232" s="7" t="str">
        <f>[2]Общая!R221</f>
        <v>III до 1000 В</v>
      </c>
      <c r="G232" s="7" t="str">
        <f>[2]Общая!N221</f>
        <v>административно—технический персонал</v>
      </c>
      <c r="H232" s="15" t="str">
        <f>[2]Общая!S221</f>
        <v>ПТЭЭПЭЭ</v>
      </c>
      <c r="I232" s="8">
        <f>[2]Общая!V221</f>
        <v>0.625</v>
      </c>
    </row>
    <row r="233" spans="2:9" s="3" customFormat="1" ht="108" customHeight="1" x14ac:dyDescent="0.25">
      <c r="B233" s="2">
        <v>219</v>
      </c>
      <c r="C233" s="5" t="str">
        <f>[2]Общая!E222</f>
        <v>ЗАО "ДЕДОВСКИЙ ХЛЕБ"</v>
      </c>
      <c r="D233" s="6" t="str">
        <f>CONCATENATE([2]Общая!G222," ",[2]Общая!H222," ",[2]Общая!I222," 
", [2]Общая!K222," ",[2]Общая!L222)</f>
        <v xml:space="preserve">Норов Никита Алексеевич 
Инженер-наладчик КИП и А </v>
      </c>
      <c r="E233" s="7" t="str">
        <f>[2]Общая!M222</f>
        <v>первичная</v>
      </c>
      <c r="F233" s="7" t="str">
        <f>[2]Общая!R222</f>
        <v>II до 1000 В</v>
      </c>
      <c r="G233" s="7" t="str">
        <f>[2]Общая!N222</f>
        <v>оперативно-ремонтный персонал</v>
      </c>
      <c r="H233" s="15" t="str">
        <f>[2]Общая!S222</f>
        <v>ПТЭЭПЭЭ</v>
      </c>
      <c r="I233" s="8">
        <f>[2]Общая!V222</f>
        <v>0.625</v>
      </c>
    </row>
    <row r="234" spans="2:9" s="3" customFormat="1" ht="108" customHeight="1" x14ac:dyDescent="0.25">
      <c r="B234" s="2">
        <v>220</v>
      </c>
      <c r="C234" s="5" t="str">
        <f>[2]Общая!E223</f>
        <v>ЗАО "ДЕДОВСКИЙ ХЛЕБ"</v>
      </c>
      <c r="D234" s="6" t="str">
        <f>CONCATENATE([2]Общая!G223," ",[2]Общая!H223," ",[2]Общая!I223," 
", [2]Общая!K223," ",[2]Общая!L223)</f>
        <v xml:space="preserve">Хлебников Артемий Игоревич 
Инженер-наладчик КИП и А </v>
      </c>
      <c r="E234" s="7" t="str">
        <f>[2]Общая!M223</f>
        <v>внеочередная</v>
      </c>
      <c r="F234" s="7" t="str">
        <f>[2]Общая!R223</f>
        <v>III до 1000 В</v>
      </c>
      <c r="G234" s="7" t="str">
        <f>[2]Общая!N223</f>
        <v>оперативно-ремонтный персонал</v>
      </c>
      <c r="H234" s="15" t="str">
        <f>[2]Общая!S223</f>
        <v>ПТЭЭПЭЭ</v>
      </c>
      <c r="I234" s="8">
        <f>[2]Общая!V223</f>
        <v>0.625</v>
      </c>
    </row>
    <row r="235" spans="2:9" s="3" customFormat="1" ht="108" customHeight="1" x14ac:dyDescent="0.25">
      <c r="B235" s="2">
        <v>221</v>
      </c>
      <c r="C235" s="5" t="str">
        <f>[2]Общая!E224</f>
        <v>ЗАО "ДЕДОВСКИЙ ХЛЕБ"</v>
      </c>
      <c r="D235" s="6" t="str">
        <f>CONCATENATE([2]Общая!G224," ",[2]Общая!H224," ",[2]Общая!I224," 
", [2]Общая!K224," ",[2]Общая!L224)</f>
        <v xml:space="preserve">Жильцов Евгений Викторович 
Главный механик </v>
      </c>
      <c r="E235" s="7" t="str">
        <f>[2]Общая!M224</f>
        <v>внеочередная</v>
      </c>
      <c r="F235" s="7" t="str">
        <f>[2]Общая!R224</f>
        <v>III до 1000 В</v>
      </c>
      <c r="G235" s="7" t="str">
        <f>[2]Общая!N224</f>
        <v>административно—технический персонал</v>
      </c>
      <c r="H235" s="15" t="str">
        <f>[2]Общая!S224</f>
        <v>ПТЭЭПЭЭ</v>
      </c>
      <c r="I235" s="8">
        <f>[2]Общая!V224</f>
        <v>0.625</v>
      </c>
    </row>
    <row r="236" spans="2:9" s="3" customFormat="1" ht="108" customHeight="1" x14ac:dyDescent="0.25">
      <c r="B236" s="2">
        <v>222</v>
      </c>
      <c r="C236" s="5" t="str">
        <f>[2]Общая!E225</f>
        <v>МБУ "ЧЕХОВСКОЕ БЛАГОУСТРОЙСТВО"</v>
      </c>
      <c r="D236" s="6" t="str">
        <f>CONCATENATE([2]Общая!G225," ",[2]Общая!H225," ",[2]Общая!I225," 
", [2]Общая!K225," ",[2]Общая!L225)</f>
        <v xml:space="preserve">Потапов Олег Валентинович 
Начальник транспортного отдела </v>
      </c>
      <c r="E236" s="7" t="str">
        <f>[2]Общая!M225</f>
        <v>первичная</v>
      </c>
      <c r="F236" s="7" t="str">
        <f>[2]Общая!R225</f>
        <v>II до 1000 В</v>
      </c>
      <c r="G236" s="7" t="str">
        <f>[2]Общая!N225</f>
        <v>административно—технический персонал</v>
      </c>
      <c r="H236" s="15" t="str">
        <f>[2]Общая!S225</f>
        <v>ПТЭЭСиС</v>
      </c>
      <c r="I236" s="8">
        <f>[2]Общая!V225</f>
        <v>0.625</v>
      </c>
    </row>
    <row r="237" spans="2:9" s="3" customFormat="1" ht="103.5" customHeight="1" x14ac:dyDescent="0.25">
      <c r="B237" s="2">
        <v>223</v>
      </c>
      <c r="C237" s="5" t="str">
        <f>[2]Общая!E226</f>
        <v>МБУ "ЧЕХОВСКОЕ БЛАГОУСТРОЙСТВО"</v>
      </c>
      <c r="D237" s="6" t="str">
        <f>CONCATENATE([2]Общая!G226," ",[2]Общая!H226," ",[2]Общая!I226," 
", [2]Общая!K226," ",[2]Общая!L226)</f>
        <v xml:space="preserve">Белоусов Алексей Никитович 
Главный инженер </v>
      </c>
      <c r="E237" s="7" t="str">
        <f>[2]Общая!M226</f>
        <v>первичная</v>
      </c>
      <c r="F237" s="7" t="str">
        <f>[2]Общая!R226</f>
        <v>II до 1000 В</v>
      </c>
      <c r="G237" s="7" t="str">
        <f>[2]Общая!N226</f>
        <v>административно—технический персонал</v>
      </c>
      <c r="H237" s="15" t="str">
        <f>[2]Общая!S226</f>
        <v>ПТЭЭСиС</v>
      </c>
      <c r="I237" s="8">
        <f>[2]Общая!V226</f>
        <v>0.625</v>
      </c>
    </row>
    <row r="238" spans="2:9" s="3" customFormat="1" ht="103.5" customHeight="1" x14ac:dyDescent="0.25">
      <c r="B238" s="2">
        <v>224</v>
      </c>
      <c r="C238" s="5" t="str">
        <f>[2]Общая!E227</f>
        <v>МБУ "ЧЕХОВСКОЕ БЛАГОУСТРОЙСТВО"</v>
      </c>
      <c r="D238" s="6" t="str">
        <f>CONCATENATE([2]Общая!G227," ",[2]Общая!H227," ",[2]Общая!I227," 
", [2]Общая!K227," ",[2]Общая!L227)</f>
        <v xml:space="preserve">Минашкин Григорий Юрьевич 
Начальник отдела организации освещения улиц </v>
      </c>
      <c r="E238" s="7" t="str">
        <f>[2]Общая!M227</f>
        <v>первичная</v>
      </c>
      <c r="F238" s="7" t="str">
        <f>[2]Общая!R227</f>
        <v>II до 1000 В</v>
      </c>
      <c r="G238" s="7" t="str">
        <f>[2]Общая!N227</f>
        <v>административно—технический персонал</v>
      </c>
      <c r="H238" s="15" t="str">
        <f>[2]Общая!S227</f>
        <v>ПТЭЭСиС</v>
      </c>
      <c r="I238" s="8">
        <f>[2]Общая!V227</f>
        <v>0.625</v>
      </c>
    </row>
    <row r="239" spans="2:9" s="3" customFormat="1" ht="106.5" customHeight="1" x14ac:dyDescent="0.25">
      <c r="B239" s="2">
        <v>225</v>
      </c>
      <c r="C239" s="5" t="str">
        <f>[2]Общая!E228</f>
        <v>МБУ "ЧЕХОВСКОЕ БЛАГОУСТРОЙСТВО"</v>
      </c>
      <c r="D239" s="6" t="str">
        <f>CONCATENATE([2]Общая!G228," ",[2]Общая!H228," ",[2]Общая!I228," 
", [2]Общая!K228," ",[2]Общая!L228)</f>
        <v xml:space="preserve">Абатин Александр Владимирович 
Начальник отдела облагоустройства, озеленения МАФ </v>
      </c>
      <c r="E239" s="7" t="str">
        <f>[2]Общая!M228</f>
        <v>первичная</v>
      </c>
      <c r="F239" s="7" t="str">
        <f>[2]Общая!R228</f>
        <v>II до 1000 В</v>
      </c>
      <c r="G239" s="7" t="str">
        <f>[2]Общая!N228</f>
        <v>административно—технический персонал</v>
      </c>
      <c r="H239" s="15" t="str">
        <f>[2]Общая!S228</f>
        <v>ПТЭЭСиС</v>
      </c>
      <c r="I239" s="8">
        <f>[2]Общая!V228</f>
        <v>0.625</v>
      </c>
    </row>
    <row r="240" spans="2:9" s="3" customFormat="1" ht="102" customHeight="1" x14ac:dyDescent="0.25">
      <c r="B240" s="2">
        <v>226</v>
      </c>
      <c r="C240" s="5" t="str">
        <f>[2]Общая!E229</f>
        <v>МБУ "ЧЕХОВСКОЕ БЛАГОУСТРОЙСТВО"</v>
      </c>
      <c r="D240" s="6" t="str">
        <f>CONCATENATE([2]Общая!G229," ",[2]Общая!H229," ",[2]Общая!I229," 
", [2]Общая!K229," ",[2]Общая!L229)</f>
        <v xml:space="preserve">Кабаев Владимир Григорьевич 
Мастер участка </v>
      </c>
      <c r="E240" s="7" t="str">
        <f>[2]Общая!M229</f>
        <v>очередная</v>
      </c>
      <c r="F240" s="7" t="str">
        <f>[2]Общая!R229</f>
        <v>III до 1000 В</v>
      </c>
      <c r="G240" s="7" t="str">
        <f>[2]Общая!N229</f>
        <v>административно—технический персонал</v>
      </c>
      <c r="H240" s="15" t="str">
        <f>[2]Общая!S229</f>
        <v>ПТЭЭСиС</v>
      </c>
      <c r="I240" s="8">
        <f>[2]Общая!V229</f>
        <v>0.625</v>
      </c>
    </row>
    <row r="241" spans="2:9" s="3" customFormat="1" ht="80.099999999999994" customHeight="1" x14ac:dyDescent="0.25">
      <c r="B241" s="2">
        <v>227</v>
      </c>
      <c r="C241" s="5" t="str">
        <f>[2]Общая!E230</f>
        <v>АО "ТСТ"</v>
      </c>
      <c r="D241" s="6" t="str">
        <f>CONCATENATE([2]Общая!G230," ",[2]Общая!H230," ",[2]Общая!I230," 
", [2]Общая!K230," ",[2]Общая!L230)</f>
        <v xml:space="preserve">Зорин Игорь Владимирович 
Главный инженер по эксплуатации </v>
      </c>
      <c r="E241" s="7" t="str">
        <f>[2]Общая!M230</f>
        <v>очередная</v>
      </c>
      <c r="F241" s="7" t="str">
        <f>[2]Общая!R230</f>
        <v>IV до 1000 В</v>
      </c>
      <c r="G241" s="7" t="str">
        <f>[2]Общая!N230</f>
        <v>административно—технический персонал</v>
      </c>
      <c r="H241" s="15" t="str">
        <f>[2]Общая!S230</f>
        <v>ПТЭЭПЭЭ</v>
      </c>
      <c r="I241" s="8">
        <f>[2]Общая!V230</f>
        <v>0.625</v>
      </c>
    </row>
    <row r="242" spans="2:9" s="3" customFormat="1" ht="80.099999999999994" customHeight="1" x14ac:dyDescent="0.25">
      <c r="B242" s="2">
        <v>228</v>
      </c>
      <c r="C242" s="5" t="str">
        <f>[2]Общая!E231</f>
        <v>ООО "ЦЕНТР-ПЕРЛИТ"</v>
      </c>
      <c r="D242" s="6" t="str">
        <f>CONCATENATE([2]Общая!G231," ",[2]Общая!H231," ",[2]Общая!I231," 
", [2]Общая!K231," ",[2]Общая!L231)</f>
        <v xml:space="preserve">Акулин Анатолий Сергеевич 
Начальник цеха </v>
      </c>
      <c r="E242" s="7" t="str">
        <f>[2]Общая!M231</f>
        <v>очередная</v>
      </c>
      <c r="F242" s="7" t="str">
        <f>[2]Общая!R231</f>
        <v>IV до и выше 1000 В</v>
      </c>
      <c r="G242" s="7" t="str">
        <f>[2]Общая!N231</f>
        <v>административно—технический персонал</v>
      </c>
      <c r="H242" s="15" t="str">
        <f>[2]Общая!S231</f>
        <v>ПТЭЭПЭЭ</v>
      </c>
      <c r="I242" s="8">
        <f>[2]Общая!V231</f>
        <v>0.625</v>
      </c>
    </row>
    <row r="243" spans="2:9" s="3" customFormat="1" ht="112.5" customHeight="1" x14ac:dyDescent="0.25">
      <c r="B243" s="2">
        <v>229</v>
      </c>
      <c r="C243" s="5" t="str">
        <f>[2]Общая!E232</f>
        <v>АО "ЗАВОД  ХИМРЕАКТИВКОМПЛЕКТ"</v>
      </c>
      <c r="D243" s="6" t="str">
        <f>CONCATENATE([2]Общая!G232," ",[2]Общая!H232," ",[2]Общая!I232," 
", [2]Общая!K232," ",[2]Общая!L232)</f>
        <v xml:space="preserve">Кондратенко Сергей Иванович 
Главный инженер </v>
      </c>
      <c r="E243" s="7" t="str">
        <f>[2]Общая!M232</f>
        <v>очередная</v>
      </c>
      <c r="F243" s="7" t="str">
        <f>[2]Общая!R232</f>
        <v>IV до и выше 1000 В</v>
      </c>
      <c r="G243" s="7" t="str">
        <f>[2]Общая!N232</f>
        <v>административно—технический персонал</v>
      </c>
      <c r="H243" s="15" t="str">
        <f>[2]Общая!S232</f>
        <v>ПТЭЭПЭЭ</v>
      </c>
      <c r="I243" s="8">
        <f>[2]Общая!V232</f>
        <v>0.625</v>
      </c>
    </row>
    <row r="244" spans="2:9" s="3" customFormat="1" ht="103.5" customHeight="1" x14ac:dyDescent="0.25">
      <c r="B244" s="2">
        <v>230</v>
      </c>
      <c r="C244" s="5" t="str">
        <f>[2]Общая!E233</f>
        <v>АО "ЗАВОД  ХИМРЕАКТИВКОМПЛЕКТ"</v>
      </c>
      <c r="D244" s="6" t="str">
        <f>CONCATENATE([2]Общая!G233," ",[2]Общая!H233," ",[2]Общая!I233," 
", [2]Общая!K233," ",[2]Общая!L233)</f>
        <v xml:space="preserve">Потапов Александр Алексеевич 
Механик цеха </v>
      </c>
      <c r="E244" s="7" t="str">
        <f>[2]Общая!M233</f>
        <v>очередная</v>
      </c>
      <c r="F244" s="7" t="str">
        <f>[2]Общая!R233</f>
        <v>III до и выше 1000 В</v>
      </c>
      <c r="G244" s="7" t="str">
        <f>[2]Общая!N233</f>
        <v>административно—технический персонал</v>
      </c>
      <c r="H244" s="15" t="str">
        <f>[2]Общая!S233</f>
        <v>ПТЭЭПЭЭ</v>
      </c>
      <c r="I244" s="8">
        <f>[2]Общая!V233</f>
        <v>0.625</v>
      </c>
    </row>
    <row r="245" spans="2:9" s="3" customFormat="1" ht="80.099999999999994" customHeight="1" x14ac:dyDescent="0.25">
      <c r="B245" s="2">
        <v>231</v>
      </c>
      <c r="C245" s="5" t="str">
        <f>[2]Общая!E234</f>
        <v>АО "ЗАВОД  ХИМРЕАКТИВКОМПЛЕКТ"</v>
      </c>
      <c r="D245" s="6" t="str">
        <f>CONCATENATE([2]Общая!G234," ",[2]Общая!H234," ",[2]Общая!I234," 
", [2]Общая!K234," ",[2]Общая!L234)</f>
        <v xml:space="preserve">Вердыш Владимир Афанасьевич 
Электромонтёр по ремонту и обслуживанию электрооборудования </v>
      </c>
      <c r="E245" s="7" t="str">
        <f>[2]Общая!M234</f>
        <v>очередная</v>
      </c>
      <c r="F245" s="7" t="str">
        <f>[2]Общая!R234</f>
        <v>III до 1000 В</v>
      </c>
      <c r="G245" s="7" t="str">
        <f>[2]Общая!N234</f>
        <v>оперативно-ремонтный персонал</v>
      </c>
      <c r="H245" s="15" t="str">
        <f>[2]Общая!S234</f>
        <v>ПТЭЭПЭЭ</v>
      </c>
      <c r="I245" s="8">
        <f>[2]Общая!V234</f>
        <v>0.625</v>
      </c>
    </row>
    <row r="246" spans="2:9" s="3" customFormat="1" ht="91.5" customHeight="1" x14ac:dyDescent="0.25">
      <c r="B246" s="2">
        <v>232</v>
      </c>
      <c r="C246" s="5" t="str">
        <f>[2]Общая!E235</f>
        <v>ООО «СП НАРА-ЛИФТ»</v>
      </c>
      <c r="D246" s="6" t="str">
        <f>CONCATENATE([2]Общая!G235," ",[2]Общая!H235," ",[2]Общая!I235," 
", [2]Общая!K235," ",[2]Общая!L235)</f>
        <v xml:space="preserve">Кузяков Кирилл Романович 
Электромеханик по лифтам </v>
      </c>
      <c r="E246" s="7" t="str">
        <f>[2]Общая!M235</f>
        <v>внеочередная</v>
      </c>
      <c r="F246" s="7" t="str">
        <f>[2]Общая!R235</f>
        <v>III до 1000 В</v>
      </c>
      <c r="G246" s="7" t="str">
        <f>[2]Общая!N235</f>
        <v>оперативно-ремонтный персонал</v>
      </c>
      <c r="H246" s="15" t="str">
        <f>[2]Общая!S235</f>
        <v>ПТЭЭПЭЭ</v>
      </c>
      <c r="I246" s="8">
        <f>[2]Общая!V235</f>
        <v>0.625</v>
      </c>
    </row>
    <row r="247" spans="2:9" s="3" customFormat="1" ht="75" customHeight="1" x14ac:dyDescent="0.25">
      <c r="B247" s="2">
        <v>233</v>
      </c>
      <c r="C247" s="5" t="str">
        <f>[2]Общая!E236</f>
        <v>ООО "КЭС"</v>
      </c>
      <c r="D247" s="6" t="str">
        <f>CONCATENATE([2]Общая!G236," ",[2]Общая!H236," ",[2]Общая!I236," 
", [2]Общая!K236," ",[2]Общая!L236)</f>
        <v xml:space="preserve">Лаврентьев Алексей Константинович 
заместитель генерального директора-технический директор </v>
      </c>
      <c r="E247" s="7" t="str">
        <f>[2]Общая!M236</f>
        <v>внеочередная</v>
      </c>
      <c r="F247" s="7" t="str">
        <f>[2]Общая!R236</f>
        <v>V до и выше 1000 В</v>
      </c>
      <c r="G247" s="7" t="str">
        <f>[2]Общая!N236</f>
        <v>административно—технический персонал</v>
      </c>
      <c r="H247" s="15" t="str">
        <f>[2]Общая!S236</f>
        <v>ПТЭЭСиС</v>
      </c>
      <c r="I247" s="8">
        <f>[2]Общая!V236</f>
        <v>0.64583333333333304</v>
      </c>
    </row>
    <row r="248" spans="2:9" s="3" customFormat="1" ht="80.099999999999994" customHeight="1" x14ac:dyDescent="0.25">
      <c r="B248" s="2">
        <v>234</v>
      </c>
      <c r="C248" s="5" t="str">
        <f>[2]Общая!E237</f>
        <v>ООО "КЭС"</v>
      </c>
      <c r="D248" s="6" t="str">
        <f>CONCATENATE([2]Общая!G237," ",[2]Общая!H237," ",[2]Общая!I237," 
", [2]Общая!K237," ",[2]Общая!L237)</f>
        <v xml:space="preserve">Попов Дмитрий Александрович 
заместитель генерального директора </v>
      </c>
      <c r="E248" s="7" t="str">
        <f>[2]Общая!M237</f>
        <v>очередная</v>
      </c>
      <c r="F248" s="7" t="str">
        <f>[2]Общая!R237</f>
        <v>V до и выше 1000 В</v>
      </c>
      <c r="G248" s="7" t="str">
        <f>[2]Общая!N237</f>
        <v>административно—технический персонал</v>
      </c>
      <c r="H248" s="15" t="str">
        <f>[2]Общая!S237</f>
        <v>ПТЭЭСиС</v>
      </c>
      <c r="I248" s="8">
        <f>[2]Общая!V237</f>
        <v>0.64583333333333304</v>
      </c>
    </row>
    <row r="249" spans="2:9" s="3" customFormat="1" ht="80.099999999999994" customHeight="1" x14ac:dyDescent="0.25">
      <c r="B249" s="2">
        <v>235</v>
      </c>
      <c r="C249" s="5" t="str">
        <f>[2]Общая!E238</f>
        <v>ИП ДЕНИСОВ АЛЕКСАНДР ВЛАДИМИРОВИЧ</v>
      </c>
      <c r="D249" s="6" t="str">
        <f>CONCATENATE([2]Общая!G238," ",[2]Общая!H238," ",[2]Общая!I238," 
", [2]Общая!K238," ",[2]Общая!L238)</f>
        <v xml:space="preserve">Денисов Александр Владимирович 
Руководитель </v>
      </c>
      <c r="E249" s="7" t="str">
        <f>[2]Общая!M238</f>
        <v>очередная</v>
      </c>
      <c r="F249" s="7" t="str">
        <f>[2]Общая!R238</f>
        <v>II до 1000 В</v>
      </c>
      <c r="G249" s="7" t="str">
        <f>[2]Общая!N238</f>
        <v>административно—технический персонал</v>
      </c>
      <c r="H249" s="15" t="str">
        <f>[2]Общая!S238</f>
        <v>ПТЭЭПЭЭ</v>
      </c>
      <c r="I249" s="8">
        <f>[2]Общая!V238</f>
        <v>0.64583333333333304</v>
      </c>
    </row>
    <row r="250" spans="2:9" s="3" customFormat="1" ht="80.099999999999994" customHeight="1" x14ac:dyDescent="0.25">
      <c r="B250" s="2">
        <v>236</v>
      </c>
      <c r="C250" s="5" t="str">
        <f>[2]Общая!E239</f>
        <v>ИП ДЕНИСОВ АЛЕКСАНДР ВЛАДИМИРОВИЧ</v>
      </c>
      <c r="D250" s="6" t="str">
        <f>CONCATENATE([2]Общая!G239," ",[2]Общая!H239," ",[2]Общая!I239," 
", [2]Общая!K239," ",[2]Общая!L239)</f>
        <v xml:space="preserve">Серов Роман Александрович 
Монтажник слаботочных систем </v>
      </c>
      <c r="E250" s="7" t="str">
        <f>[2]Общая!M239</f>
        <v>первичная</v>
      </c>
      <c r="F250" s="7" t="str">
        <f>[2]Общая!R239</f>
        <v>II до 1000 В</v>
      </c>
      <c r="G250" s="7" t="str">
        <f>[2]Общая!N239</f>
        <v>оперативно-ремонтный персонал</v>
      </c>
      <c r="H250" s="15" t="str">
        <f>[2]Общая!S239</f>
        <v>ПТЭЭПЭЭ</v>
      </c>
      <c r="I250" s="8">
        <f>[2]Общая!V239</f>
        <v>0.64583333333333304</v>
      </c>
    </row>
    <row r="251" spans="2:9" s="3" customFormat="1" ht="96" customHeight="1" x14ac:dyDescent="0.25">
      <c r="B251" s="2">
        <v>237</v>
      </c>
      <c r="C251" s="5" t="str">
        <f>[2]Общая!E240</f>
        <v>ООО "УК "КАПИТАЛ"</v>
      </c>
      <c r="D251" s="6" t="str">
        <f>CONCATENATE([2]Общая!G240," ",[2]Общая!H240," ",[2]Общая!I240," 
", [2]Общая!K240," ",[2]Общая!L240)</f>
        <v xml:space="preserve">Жендаров Андрей Сергеевич 
Специалист по охране труда </v>
      </c>
      <c r="E251" s="7" t="str">
        <f>[2]Общая!M240</f>
        <v>очередная</v>
      </c>
      <c r="F251" s="7" t="str">
        <f>[2]Общая!R240</f>
        <v>IV до и выше 1000 В</v>
      </c>
      <c r="G251" s="7" t="str">
        <f>[2]Общая!N240</f>
        <v>контролирующий электроустановки</v>
      </c>
      <c r="H251" s="15" t="str">
        <f>[2]Общая!S240</f>
        <v>ПТЭЭПЭЭ</v>
      </c>
      <c r="I251" s="8">
        <f>[2]Общая!V240</f>
        <v>0.64583333333333304</v>
      </c>
    </row>
    <row r="252" spans="2:9" s="3" customFormat="1" ht="96" customHeight="1" x14ac:dyDescent="0.25">
      <c r="B252" s="2">
        <v>238</v>
      </c>
      <c r="C252" s="5" t="str">
        <f>[2]Общая!E241</f>
        <v>ООО "УК "КАПИТАЛ"</v>
      </c>
      <c r="D252" s="6" t="str">
        <f>CONCATENATE([2]Общая!G241," ",[2]Общая!H241," ",[2]Общая!I241," 
", [2]Общая!K241," ",[2]Общая!L241)</f>
        <v xml:space="preserve">Блашкин Николай Сергеевич 
главный энергетик </v>
      </c>
      <c r="E252" s="7" t="str">
        <f>[2]Общая!M241</f>
        <v>очередная</v>
      </c>
      <c r="F252" s="7" t="str">
        <f>[2]Общая!R241</f>
        <v>V до и выше 1000 В</v>
      </c>
      <c r="G252" s="7" t="str">
        <f>[2]Общая!N241</f>
        <v>административно—технический персонал</v>
      </c>
      <c r="H252" s="15" t="str">
        <f>[2]Общая!S241</f>
        <v>ПТЭЭПЭЭ</v>
      </c>
      <c r="I252" s="8">
        <f>[2]Общая!V241</f>
        <v>0.64583333333333304</v>
      </c>
    </row>
    <row r="253" spans="2:9" s="3" customFormat="1" ht="80.099999999999994" customHeight="1" x14ac:dyDescent="0.25">
      <c r="B253" s="2">
        <v>239</v>
      </c>
      <c r="C253" s="5" t="str">
        <f>[2]Общая!E242</f>
        <v>ООО "УК "КАПИТАЛ"</v>
      </c>
      <c r="D253" s="6" t="str">
        <f>CONCATENATE([2]Общая!G242," ",[2]Общая!H242," ",[2]Общая!I242," 
", [2]Общая!K242," ",[2]Общая!L242)</f>
        <v xml:space="preserve">Явкин Николай Дмитриевич 
заместитель главного инженера </v>
      </c>
      <c r="E253" s="7" t="str">
        <f>[2]Общая!M242</f>
        <v>очередная</v>
      </c>
      <c r="F253" s="7" t="str">
        <f>[2]Общая!R242</f>
        <v>V до и выше 1000 В</v>
      </c>
      <c r="G253" s="7" t="str">
        <f>[2]Общая!N242</f>
        <v>административно—технический персонал</v>
      </c>
      <c r="H253" s="15" t="str">
        <f>[2]Общая!S242</f>
        <v>ПТЭЭПЭЭ</v>
      </c>
      <c r="I253" s="8">
        <f>[2]Общая!V242</f>
        <v>0.64583333333333304</v>
      </c>
    </row>
    <row r="254" spans="2:9" s="3" customFormat="1" ht="99.75" customHeight="1" x14ac:dyDescent="0.25">
      <c r="B254" s="2">
        <v>240</v>
      </c>
      <c r="C254" s="5" t="str">
        <f>[2]Общая!E243</f>
        <v>ООО "БЭСТ ЛАЙН"</v>
      </c>
      <c r="D254" s="6" t="str">
        <f>CONCATENATE([2]Общая!G243," ",[2]Общая!H243," ",[2]Общая!I243," 
", [2]Общая!K243," ",[2]Общая!L243)</f>
        <v xml:space="preserve">Яковлев Сергей Викторович 
Инженер техник </v>
      </c>
      <c r="E254" s="7" t="str">
        <f>[2]Общая!M243</f>
        <v>внеочередная</v>
      </c>
      <c r="F254" s="7" t="str">
        <f>[2]Общая!R243</f>
        <v>III до 1000 В</v>
      </c>
      <c r="G254" s="7" t="str">
        <f>[2]Общая!N243</f>
        <v>административно—технический персонал</v>
      </c>
      <c r="H254" s="15" t="str">
        <f>[2]Общая!S243</f>
        <v>ПТЭЭПЭЭ</v>
      </c>
      <c r="I254" s="8">
        <f>[2]Общая!V243</f>
        <v>0.64583333333333304</v>
      </c>
    </row>
    <row r="255" spans="2:9" s="3" customFormat="1" ht="96.75" customHeight="1" x14ac:dyDescent="0.25">
      <c r="B255" s="2">
        <v>241</v>
      </c>
      <c r="C255" s="5" t="str">
        <f>[2]Общая!E244</f>
        <v>ООО "БЭСТ ЛАЙН"</v>
      </c>
      <c r="D255" s="6" t="str">
        <f>CONCATENATE([2]Общая!G244," ",[2]Общая!H244," ",[2]Общая!I244," 
", [2]Общая!K244," ",[2]Общая!L244)</f>
        <v xml:space="preserve">Саргсян Армен Андраникович 
Системный администратор </v>
      </c>
      <c r="E255" s="7" t="str">
        <f>[2]Общая!M244</f>
        <v>внеочередная</v>
      </c>
      <c r="F255" s="7" t="str">
        <f>[2]Общая!R244</f>
        <v>III до 1000 В</v>
      </c>
      <c r="G255" s="7" t="str">
        <f>[2]Общая!N244</f>
        <v>административно—технический персонал</v>
      </c>
      <c r="H255" s="15" t="str">
        <f>[2]Общая!S244</f>
        <v>ПТЭЭПЭЭ</v>
      </c>
      <c r="I255" s="8">
        <f>[2]Общая!V244</f>
        <v>0.64583333333333304</v>
      </c>
    </row>
    <row r="256" spans="2:9" s="3" customFormat="1" ht="93" customHeight="1" x14ac:dyDescent="0.25">
      <c r="B256" s="2">
        <v>242</v>
      </c>
      <c r="C256" s="5" t="str">
        <f>[2]Общая!E245</f>
        <v>ООО "ОБИС ЭНЕРГОМОНТАЖ"</v>
      </c>
      <c r="D256" s="6" t="str">
        <f>CONCATENATE([2]Общая!G245," ",[2]Общая!H245," ",[2]Общая!I245," 
", [2]Общая!K245," ",[2]Общая!L245)</f>
        <v xml:space="preserve">Сорокин Александр Владимирович 
Технический директор </v>
      </c>
      <c r="E256" s="7" t="str">
        <f>[2]Общая!M245</f>
        <v>очередная</v>
      </c>
      <c r="F256" s="7" t="str">
        <f>[2]Общая!R245</f>
        <v>IV до 1000 В</v>
      </c>
      <c r="G256" s="7" t="str">
        <f>[2]Общая!N245</f>
        <v>административно—технический персонал</v>
      </c>
      <c r="H256" s="15" t="str">
        <f>[2]Общая!S245</f>
        <v>ПТЭЭПЭЭ</v>
      </c>
      <c r="I256" s="8">
        <f>[2]Общая!V245</f>
        <v>0.64583333333333304</v>
      </c>
    </row>
    <row r="257" spans="2:9" s="3" customFormat="1" ht="94.5" customHeight="1" x14ac:dyDescent="0.25">
      <c r="B257" s="2">
        <v>243</v>
      </c>
      <c r="C257" s="5" t="str">
        <f>[2]Общая!E246</f>
        <v>МБОУ "ТАРАСКОВСКАЯ СОШ"</v>
      </c>
      <c r="D257" s="6" t="str">
        <f>CONCATENATE([2]Общая!G246," ",[2]Общая!H246," ",[2]Общая!I246," 
", [2]Общая!K246," ",[2]Общая!L246)</f>
        <v xml:space="preserve">Заболотная Лариса Ивановна 
заведующий хозяйством </v>
      </c>
      <c r="E257" s="7" t="str">
        <f>[2]Общая!M246</f>
        <v>очередная</v>
      </c>
      <c r="F257" s="7" t="str">
        <f>[2]Общая!R246</f>
        <v>IV до 1000 В</v>
      </c>
      <c r="G257" s="7" t="str">
        <f>[2]Общая!N246</f>
        <v>административно—технический персонал</v>
      </c>
      <c r="H257" s="15" t="str">
        <f>[2]Общая!S246</f>
        <v>ПТЭЭПЭЭ</v>
      </c>
      <c r="I257" s="8">
        <f>[2]Общая!V246</f>
        <v>0.64583333333333304</v>
      </c>
    </row>
    <row r="258" spans="2:9" s="3" customFormat="1" ht="97.5" customHeight="1" x14ac:dyDescent="0.25">
      <c r="B258" s="2">
        <v>244</v>
      </c>
      <c r="C258" s="5" t="str">
        <f>[2]Общая!E247</f>
        <v>МБОУ "ТАРАСКОВСКАЯ СОШ"</v>
      </c>
      <c r="D258" s="6" t="str">
        <f>CONCATENATE([2]Общая!G247," ",[2]Общая!H247," ",[2]Общая!I247," 
", [2]Общая!K247," ",[2]Общая!L247)</f>
        <v xml:space="preserve">Филатова Ольга Васильевна 
Заведующий хозяйством </v>
      </c>
      <c r="E258" s="7" t="str">
        <f>[2]Общая!M247</f>
        <v>очередная</v>
      </c>
      <c r="F258" s="7" t="str">
        <f>[2]Общая!R247</f>
        <v>IV до 1000 В</v>
      </c>
      <c r="G258" s="7" t="str">
        <f>[2]Общая!N247</f>
        <v>административно—технический персонал</v>
      </c>
      <c r="H258" s="15" t="str">
        <f>[2]Общая!S247</f>
        <v>ПТЭЭПЭЭ</v>
      </c>
      <c r="I258" s="8">
        <f>[2]Общая!V247</f>
        <v>0.64583333333333304</v>
      </c>
    </row>
    <row r="259" spans="2:9" s="3" customFormat="1" ht="90" customHeight="1" x14ac:dyDescent="0.25">
      <c r="B259" s="2">
        <v>245</v>
      </c>
      <c r="C259" s="5" t="str">
        <f>[2]Общая!E248</f>
        <v>ООО "ИНТЕРКЛИН"</v>
      </c>
      <c r="D259" s="6" t="str">
        <f>CONCATENATE([2]Общая!G248," ",[2]Общая!H248," ",[2]Общая!I248," 
", [2]Общая!K248," ",[2]Общая!L248)</f>
        <v xml:space="preserve">Грибанов Антон Вячеславович 
Главный инженер </v>
      </c>
      <c r="E259" s="7" t="str">
        <f>[2]Общая!M248</f>
        <v>первичная</v>
      </c>
      <c r="F259" s="7" t="str">
        <f>[2]Общая!R248</f>
        <v>II до 1000 В</v>
      </c>
      <c r="G259" s="7" t="str">
        <f>[2]Общая!N248</f>
        <v>административно—технический персонал</v>
      </c>
      <c r="H259" s="15" t="str">
        <f>[2]Общая!S248</f>
        <v>ПТЭЭПЭЭ</v>
      </c>
      <c r="I259" s="8">
        <f>[2]Общая!V248</f>
        <v>0.64583333333333304</v>
      </c>
    </row>
    <row r="260" spans="2:9" s="3" customFormat="1" ht="97.5" customHeight="1" x14ac:dyDescent="0.25">
      <c r="B260" s="2">
        <v>246</v>
      </c>
      <c r="C260" s="5" t="str">
        <f>[2]Общая!E249</f>
        <v>ООО "АЛЬТЕРНАТИВА"</v>
      </c>
      <c r="D260" s="6" t="str">
        <f>CONCATENATE([2]Общая!G249," ",[2]Общая!H249," ",[2]Общая!I249," 
", [2]Общая!K249," ",[2]Общая!L249)</f>
        <v xml:space="preserve">Зерекизде Валери Бичикоевич 
ГЛАВНЫЙ ЭНЕРГЕТИК </v>
      </c>
      <c r="E260" s="7" t="str">
        <f>[2]Общая!M249</f>
        <v>внеочередная</v>
      </c>
      <c r="F260" s="7" t="str">
        <f>[2]Общая!R249</f>
        <v>III до 1000 В</v>
      </c>
      <c r="G260" s="7" t="str">
        <f>[2]Общая!N249</f>
        <v>административно—технический персонал</v>
      </c>
      <c r="H260" s="15" t="str">
        <f>[2]Общая!S249</f>
        <v>ПТЭЭПЭЭ</v>
      </c>
      <c r="I260" s="8">
        <f>[2]Общая!V249</f>
        <v>0.64583333333333304</v>
      </c>
    </row>
    <row r="261" spans="2:9" s="3" customFormat="1" ht="93" customHeight="1" x14ac:dyDescent="0.25">
      <c r="B261" s="2">
        <v>247</v>
      </c>
      <c r="C261" s="5" t="str">
        <f>[2]Общая!E250</f>
        <v>ГБУЗ МО "ЦКПБ ИМ. Ф.А. УСОЛЬЦЕВА"</v>
      </c>
      <c r="D261" s="6" t="str">
        <f>CONCATENATE([2]Общая!G250," ",[2]Общая!H250," ",[2]Общая!I250," 
", [2]Общая!K250," ",[2]Общая!L250)</f>
        <v xml:space="preserve">Пенышкин Андрей Владимирович 
Инженер </v>
      </c>
      <c r="E261" s="7" t="str">
        <f>[2]Общая!M250</f>
        <v>первичная</v>
      </c>
      <c r="F261" s="7" t="str">
        <f>[2]Общая!R250</f>
        <v>II до 1000 В</v>
      </c>
      <c r="G261" s="7" t="str">
        <f>[2]Общая!N250</f>
        <v>административно—технический персонал</v>
      </c>
      <c r="H261" s="15" t="str">
        <f>[2]Общая!S250</f>
        <v>ПТЭЭПЭЭ</v>
      </c>
      <c r="I261" s="8">
        <f>[2]Общая!V250</f>
        <v>0.64583333333333304</v>
      </c>
    </row>
    <row r="262" spans="2:9" s="3" customFormat="1" ht="99" customHeight="1" x14ac:dyDescent="0.25">
      <c r="B262" s="2">
        <v>248</v>
      </c>
      <c r="C262" s="5" t="str">
        <f>[2]Общая!E251</f>
        <v>ГБУЗ МО "ЦКПБ ИМ. Ф.А. УСОЛЬЦЕВА"</v>
      </c>
      <c r="D262" s="6" t="str">
        <f>CONCATENATE([2]Общая!G251," ",[2]Общая!H251," ",[2]Общая!I251," 
", [2]Общая!K251," ",[2]Общая!L251)</f>
        <v xml:space="preserve">Миронов Вадим Петрович 
Рабочий по комплексному обслуживанию и ремонту зданий </v>
      </c>
      <c r="E262" s="7" t="str">
        <f>[2]Общая!M251</f>
        <v>первичная</v>
      </c>
      <c r="F262" s="7" t="str">
        <f>[2]Общая!R251</f>
        <v>II до 1000 В</v>
      </c>
      <c r="G262" s="7" t="str">
        <f>[2]Общая!N251</f>
        <v>оперативно-ремонтный персонал</v>
      </c>
      <c r="H262" s="15" t="str">
        <f>[2]Общая!S251</f>
        <v>ПТЭЭПЭЭ</v>
      </c>
      <c r="I262" s="8">
        <f>[2]Общая!V251</f>
        <v>0.64583333333333304</v>
      </c>
    </row>
    <row r="263" spans="2:9" s="3" customFormat="1" ht="90" customHeight="1" x14ac:dyDescent="0.25">
      <c r="B263" s="2">
        <v>249</v>
      </c>
      <c r="C263" s="5" t="str">
        <f>[2]Общая!E252</f>
        <v>ГБУЗ МО "ЦКПБ ИМ. Ф.А. УСОЛЬЦЕВА"</v>
      </c>
      <c r="D263" s="6" t="str">
        <f>CONCATENATE([2]Общая!G252," ",[2]Общая!H252," ",[2]Общая!I252," 
", [2]Общая!K252," ",[2]Общая!L252)</f>
        <v xml:space="preserve">Макашев Рамиль Рафисович 
Специалист по охране труда </v>
      </c>
      <c r="E263" s="7" t="str">
        <f>[2]Общая!M252</f>
        <v>первичная</v>
      </c>
      <c r="F263" s="7" t="str">
        <f>[2]Общая!R252</f>
        <v>II до 1000 В</v>
      </c>
      <c r="G263" s="7" t="str">
        <f>[2]Общая!N252</f>
        <v>контролирующий электроустановки</v>
      </c>
      <c r="H263" s="15" t="str">
        <f>[2]Общая!S252</f>
        <v>ПТЭЭПЭЭ</v>
      </c>
      <c r="I263" s="8">
        <f>[2]Общая!V252</f>
        <v>0.64583333333333304</v>
      </c>
    </row>
    <row r="264" spans="2:9" s="3" customFormat="1" ht="94.5" customHeight="1" x14ac:dyDescent="0.25">
      <c r="B264" s="2">
        <v>250</v>
      </c>
      <c r="C264" s="5" t="str">
        <f>[2]Общая!E253</f>
        <v>ГБУЗ МО "ЦКПБ ИМ. Ф.А. УСОЛЬЦЕВА"</v>
      </c>
      <c r="D264" s="6" t="str">
        <f>CONCATENATE([2]Общая!G253," ",[2]Общая!H253," ",[2]Общая!I253," 
", [2]Общая!K253," ",[2]Общая!L253)</f>
        <v xml:space="preserve">Мякотина Ольга Михайловна 
Специалист по охране труда </v>
      </c>
      <c r="E264" s="7" t="str">
        <f>[2]Общая!M253</f>
        <v>внеочередная</v>
      </c>
      <c r="F264" s="7" t="str">
        <f>[2]Общая!R253</f>
        <v>IV до 1000 В</v>
      </c>
      <c r="G264" s="7" t="str">
        <f>[2]Общая!N253</f>
        <v>контролирующий электроустановки</v>
      </c>
      <c r="H264" s="15" t="str">
        <f>[2]Общая!S253</f>
        <v>ПТЭЭПЭЭ</v>
      </c>
      <c r="I264" s="8">
        <f>[2]Общая!V253</f>
        <v>0.64583333333333304</v>
      </c>
    </row>
    <row r="265" spans="2:9" s="3" customFormat="1" ht="94.5" customHeight="1" x14ac:dyDescent="0.25">
      <c r="B265" s="2">
        <v>251</v>
      </c>
      <c r="C265" s="5" t="str">
        <f>[2]Общая!E254</f>
        <v>ФСИН России</v>
      </c>
      <c r="D265" s="6" t="str">
        <f>CONCATENATE([2]Общая!G254," ",[2]Общая!H254," ",[2]Общая!I254," 
", [2]Общая!K254," ",[2]Общая!L254)</f>
        <v>Сидякин Сергей  Сергеевич 
старший инженер отдела обеспечения энергетическими ресурсами 
УТО ФСИН России  2 года</v>
      </c>
      <c r="E265" s="7" t="str">
        <f>[2]Общая!M254</f>
        <v>внеочередная</v>
      </c>
      <c r="F265" s="7" t="str">
        <f>[2]Общая!R254</f>
        <v>III до и выше 1000 В</v>
      </c>
      <c r="G265" s="7" t="str">
        <f>[2]Общая!N254</f>
        <v>административно-технический персонал</v>
      </c>
      <c r="H265" s="15" t="str">
        <f>[2]Общая!S254</f>
        <v>ПТЭЭПЭЭ</v>
      </c>
      <c r="I265" s="8">
        <f>[2]Общая!V254</f>
        <v>0.64583333333333304</v>
      </c>
    </row>
    <row r="266" spans="2:9" s="3" customFormat="1" ht="121.5" customHeight="1" x14ac:dyDescent="0.25">
      <c r="B266" s="2">
        <v>252</v>
      </c>
      <c r="C266" s="5" t="str">
        <f>[2]Общая!E255</f>
        <v>ФКУ ЦНТЛ ФСИН России</v>
      </c>
      <c r="D266" s="6" t="str">
        <f>CONCATENATE([2]Общая!G255," ",[2]Общая!H255," ",[2]Общая!I255," 
", [2]Общая!K255," ",[2]Общая!L255)</f>
        <v>Ухабов Сергей  Борисович 
начальник отдела мониторинга и методического обеспечения энергетического хозяйства УИС ФКУ ЦНТЛ 
ФСИН России  2 год 8 мес</v>
      </c>
      <c r="E266" s="7" t="str">
        <f>[2]Общая!M255</f>
        <v>первичная</v>
      </c>
      <c r="F266" s="7" t="str">
        <f>[2]Общая!R255</f>
        <v>II до 1000 В</v>
      </c>
      <c r="G266" s="7" t="str">
        <f>[2]Общая!N255</f>
        <v>административно-технический персонал</v>
      </c>
      <c r="H266" s="15" t="str">
        <f>[2]Общая!S255</f>
        <v>ПТЭЭПЭЭ</v>
      </c>
      <c r="I266" s="8">
        <f>[2]Общая!V255</f>
        <v>0.64583333333333304</v>
      </c>
    </row>
    <row r="267" spans="2:9" s="3" customFormat="1" ht="94.5" customHeight="1" x14ac:dyDescent="0.25">
      <c r="B267" s="2">
        <v>253</v>
      </c>
      <c r="C267" s="5" t="str">
        <f>[2]Общая!E256</f>
        <v>ООО «УК «Фабрика»</v>
      </c>
      <c r="D267" s="6" t="str">
        <f>CONCATENATE([2]Общая!G256," ",[2]Общая!H256," ",[2]Общая!I256," 
", [2]Общая!K256," ",[2]Общая!L256)</f>
        <v>Преснов Сергей Викторович 
мастер 7 мес.</v>
      </c>
      <c r="E267" s="7" t="str">
        <f>[2]Общая!M256</f>
        <v>первичная</v>
      </c>
      <c r="F267" s="7" t="str">
        <f>[2]Общая!R256</f>
        <v>II группа  до  1000В</v>
      </c>
      <c r="G267" s="7" t="str">
        <f>[2]Общая!N256</f>
        <v>административно-технический персонал</v>
      </c>
      <c r="H267" s="15" t="str">
        <f>[2]Общая!S256</f>
        <v>ПТЭЭПЭЭ</v>
      </c>
      <c r="I267" s="8">
        <f>[2]Общая!V256</f>
        <v>0.64583333333333304</v>
      </c>
    </row>
    <row r="268" spans="2:9" s="3" customFormat="1" ht="94.5" customHeight="1" x14ac:dyDescent="0.25">
      <c r="B268" s="1"/>
      <c r="C268" s="1"/>
      <c r="D268" s="11" t="s">
        <v>18</v>
      </c>
      <c r="E268" s="10"/>
      <c r="F268" s="10"/>
      <c r="G268" s="10"/>
      <c r="H268" s="1"/>
      <c r="I268" s="1"/>
    </row>
    <row r="269" spans="2:9" s="3" customFormat="1" ht="119.1" customHeight="1" x14ac:dyDescent="0.25">
      <c r="B269" s="1"/>
      <c r="C269" s="1"/>
      <c r="D269" s="1"/>
      <c r="E269" s="1"/>
      <c r="F269" s="1"/>
      <c r="G269" s="1"/>
      <c r="H269" s="1"/>
      <c r="I269" s="1"/>
    </row>
    <row r="270" spans="2:9" s="3" customFormat="1" ht="119.1" customHeight="1" x14ac:dyDescent="0.25">
      <c r="B270" s="1"/>
      <c r="C270" s="1"/>
      <c r="D270" s="1"/>
      <c r="E270" s="1"/>
      <c r="F270" s="1"/>
      <c r="G270" s="1"/>
      <c r="H270" s="1"/>
      <c r="I270" s="1"/>
    </row>
    <row r="271" spans="2:9" s="3" customFormat="1" ht="119.1" customHeight="1" x14ac:dyDescent="0.25">
      <c r="B271" s="1"/>
      <c r="C271" s="1"/>
      <c r="D271" s="1"/>
      <c r="E271" s="1"/>
      <c r="F271" s="1"/>
      <c r="G271" s="1"/>
      <c r="H271" s="1"/>
      <c r="I271" s="1"/>
    </row>
    <row r="272" spans="2:9" s="3" customFormat="1" ht="119.1" customHeight="1" x14ac:dyDescent="0.25">
      <c r="B272" s="1"/>
      <c r="C272" s="1"/>
      <c r="D272" s="1"/>
      <c r="E272" s="1"/>
      <c r="F272" s="1"/>
      <c r="G272" s="1"/>
      <c r="H272" s="1"/>
      <c r="I272" s="1"/>
    </row>
    <row r="273" spans="2:9" s="3" customFormat="1" ht="119.1" customHeight="1" x14ac:dyDescent="0.25">
      <c r="B273" s="1"/>
      <c r="C273" s="1"/>
      <c r="D273" s="1"/>
      <c r="E273" s="1"/>
      <c r="F273" s="1"/>
      <c r="G273" s="1"/>
      <c r="H273" s="1"/>
      <c r="I273" s="1"/>
    </row>
    <row r="274" spans="2:9" s="3" customFormat="1" ht="119.1" customHeight="1" x14ac:dyDescent="0.25">
      <c r="B274" s="1"/>
      <c r="C274" s="1"/>
      <c r="D274" s="1"/>
      <c r="E274" s="1"/>
      <c r="F274" s="1"/>
      <c r="G274" s="1"/>
      <c r="H274" s="1"/>
      <c r="I274" s="1"/>
    </row>
    <row r="275" spans="2:9" s="3" customFormat="1" ht="119.1" customHeight="1" x14ac:dyDescent="0.25">
      <c r="B275" s="1"/>
      <c r="C275" s="1"/>
      <c r="D275" s="1"/>
      <c r="E275" s="1"/>
      <c r="F275" s="1"/>
      <c r="G275" s="1"/>
      <c r="H275" s="1"/>
      <c r="I275" s="1"/>
    </row>
    <row r="276" spans="2:9" s="3" customFormat="1" ht="119.1" customHeight="1" x14ac:dyDescent="0.25">
      <c r="B276" s="1"/>
      <c r="C276" s="1"/>
      <c r="D276" s="1"/>
      <c r="E276" s="1"/>
      <c r="F276" s="1"/>
      <c r="G276" s="1"/>
      <c r="H276" s="1"/>
      <c r="I276" s="1"/>
    </row>
    <row r="277" spans="2:9" s="3" customFormat="1" ht="119.1" customHeight="1" x14ac:dyDescent="0.25">
      <c r="B277" s="1"/>
      <c r="C277" s="1"/>
      <c r="D277" s="1"/>
      <c r="E277" s="1"/>
      <c r="F277" s="1"/>
      <c r="G277" s="1"/>
      <c r="H277" s="1"/>
      <c r="I277" s="1"/>
    </row>
    <row r="278" spans="2:9" s="3" customFormat="1" ht="119.1" customHeight="1" x14ac:dyDescent="0.25">
      <c r="B278" s="1"/>
      <c r="C278" s="1"/>
      <c r="D278" s="1"/>
      <c r="E278" s="1"/>
      <c r="F278" s="1"/>
      <c r="G278" s="1"/>
      <c r="H278" s="1"/>
      <c r="I278" s="1"/>
    </row>
    <row r="279" spans="2:9" s="3" customFormat="1" ht="119.1" customHeight="1" x14ac:dyDescent="0.25">
      <c r="B279" s="1"/>
      <c r="C279" s="1"/>
      <c r="D279" s="1"/>
      <c r="E279" s="1"/>
      <c r="F279" s="1"/>
      <c r="G279" s="1"/>
      <c r="H279" s="1"/>
      <c r="I279" s="1"/>
    </row>
    <row r="280" spans="2:9" s="3" customFormat="1" ht="119.1" customHeight="1" x14ac:dyDescent="0.25">
      <c r="B280" s="1"/>
      <c r="C280" s="1"/>
      <c r="D280" s="1"/>
      <c r="E280" s="1"/>
      <c r="F280" s="1"/>
      <c r="G280" s="1"/>
      <c r="H280" s="1"/>
      <c r="I280" s="1"/>
    </row>
    <row r="281" spans="2:9" s="3" customFormat="1" ht="119.1" customHeight="1" x14ac:dyDescent="0.25">
      <c r="B281" s="1"/>
      <c r="C281" s="1"/>
      <c r="D281" s="1"/>
      <c r="E281" s="1"/>
      <c r="F281" s="1"/>
      <c r="G281" s="1"/>
      <c r="H281" s="1"/>
      <c r="I281" s="1"/>
    </row>
    <row r="282" spans="2:9" s="3" customFormat="1" ht="119.1" customHeight="1" x14ac:dyDescent="0.25">
      <c r="B282" s="1"/>
      <c r="C282" s="1"/>
      <c r="D282" s="1"/>
      <c r="E282" s="1"/>
      <c r="F282" s="1"/>
      <c r="G282" s="1"/>
      <c r="H282" s="1"/>
      <c r="I282" s="1"/>
    </row>
    <row r="283" spans="2:9" s="3" customFormat="1" ht="119.1" customHeight="1" x14ac:dyDescent="0.25">
      <c r="B283" s="1"/>
      <c r="C283" s="1"/>
      <c r="D283" s="1"/>
      <c r="E283" s="1"/>
      <c r="F283" s="1"/>
      <c r="G283" s="1"/>
      <c r="H283" s="1"/>
      <c r="I283" s="1"/>
    </row>
    <row r="284" spans="2:9" s="3" customFormat="1" ht="119.1" customHeight="1" x14ac:dyDescent="0.25">
      <c r="B284" s="1"/>
      <c r="C284" s="1"/>
      <c r="D284" s="1"/>
      <c r="E284" s="1"/>
      <c r="F284" s="1"/>
      <c r="G284" s="1"/>
      <c r="H284" s="1"/>
      <c r="I284" s="1"/>
    </row>
    <row r="285" spans="2:9" s="3" customFormat="1" ht="119.1" customHeight="1" x14ac:dyDescent="0.25">
      <c r="B285" s="1"/>
      <c r="C285" s="1"/>
      <c r="D285" s="1"/>
      <c r="E285" s="1"/>
      <c r="F285" s="1"/>
      <c r="G285" s="1"/>
      <c r="H285" s="1"/>
      <c r="I285" s="1"/>
    </row>
    <row r="286" spans="2:9" s="3" customFormat="1" ht="119.1" customHeight="1" x14ac:dyDescent="0.25">
      <c r="B286" s="1"/>
      <c r="C286" s="1"/>
      <c r="D286" s="1"/>
      <c r="E286" s="1"/>
      <c r="F286" s="1"/>
      <c r="G286" s="1"/>
      <c r="H286" s="1"/>
      <c r="I286" s="1"/>
    </row>
    <row r="287" spans="2:9" s="3" customFormat="1" ht="119.1" customHeight="1" x14ac:dyDescent="0.25">
      <c r="B287" s="1"/>
      <c r="C287" s="1"/>
      <c r="D287" s="1"/>
      <c r="E287" s="1"/>
      <c r="F287" s="1"/>
      <c r="G287" s="1"/>
      <c r="H287" s="1"/>
      <c r="I287" s="1"/>
    </row>
    <row r="288" spans="2:9" s="3" customFormat="1" ht="119.1" customHeight="1" x14ac:dyDescent="0.25">
      <c r="B288" s="1"/>
      <c r="C288" s="1"/>
      <c r="D288" s="1"/>
      <c r="E288" s="1"/>
      <c r="F288" s="1"/>
      <c r="G288" s="1"/>
      <c r="H288" s="1"/>
      <c r="I288" s="1"/>
    </row>
    <row r="289" spans="1:9" s="3" customFormat="1" ht="122.1" customHeight="1" x14ac:dyDescent="0.25">
      <c r="B289" s="1"/>
      <c r="C289" s="1"/>
      <c r="D289" s="1"/>
      <c r="E289" s="1"/>
      <c r="F289" s="1"/>
      <c r="G289" s="1"/>
      <c r="H289" s="1"/>
      <c r="I289" s="1"/>
    </row>
    <row r="290" spans="1:9" s="3" customFormat="1" ht="80.099999999999994" customHeight="1" x14ac:dyDescent="0.25">
      <c r="A290" s="10"/>
      <c r="B290" s="1"/>
      <c r="C290" s="1"/>
      <c r="D290" s="1"/>
      <c r="E290" s="1"/>
      <c r="F290" s="1"/>
      <c r="G290" s="1"/>
      <c r="H290" s="1"/>
      <c r="I290" s="1"/>
    </row>
    <row r="291" spans="1:9" s="10" customFormat="1" ht="86.1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</row>
  </sheetData>
  <autoFilter ref="B14:I145"/>
  <dataValidations count="1">
    <dataValidation type="list" allowBlank="1" showInputMessage="1" showErrorMessage="1" sqref="F107:F111">
      <formula1>спГруппа</formula1>
    </dataValidation>
  </dataValidations>
  <pageMargins left="0.39370078740157483" right="0.39370078740157483" top="0.19685039370078741" bottom="0.19685039370078741" header="0" footer="0"/>
  <pageSetup paperSize="9" scale="46" fitToHeight="0" orientation="landscape" r:id="rId1"/>
  <headerFooter>
    <oddHeader>&amp;C&amp;P</oddHeader>
  </headerFooter>
  <rowBreaks count="8" manualBreakCount="8">
    <brk id="159" max="8" man="1"/>
    <brk id="177" max="8" man="1"/>
    <brk id="208" max="8" man="1"/>
    <brk id="217" max="8" man="1"/>
    <brk id="227" max="8" man="1"/>
    <brk id="238" max="8" man="1"/>
    <brk id="248" max="8" man="1"/>
    <brk id="259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на утверждение</vt:lpstr>
      <vt:lpstr>'на утверждение'!Область_печати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aa-rezaev</dc:creator>
  <cp:lastModifiedBy>User</cp:lastModifiedBy>
  <cp:lastPrinted>2026-04-02T11:10:17Z</cp:lastPrinted>
  <dcterms:created xsi:type="dcterms:W3CDTF">2015-06-05T18:19:34Z</dcterms:created>
  <dcterms:modified xsi:type="dcterms:W3CDTF">2026-04-17T06:12:54Z</dcterms:modified>
</cp:coreProperties>
</file>